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500" firstSheet="38" activeTab="43"/>
  </bookViews>
  <sheets>
    <sheet name="Рожд.1" sheetId="1" r:id="rId1"/>
    <sheet name="Рожд.2" sheetId="2" r:id="rId2"/>
    <sheet name="Рожд.3)" sheetId="3" r:id="rId3"/>
    <sheet name="Рожд.4" sheetId="4" r:id="rId4"/>
    <sheet name="Рожд.5" sheetId="5" r:id="rId5"/>
    <sheet name="Рожд.6" sheetId="6" r:id="rId6"/>
    <sheet name="Рожд.7" sheetId="7" r:id="rId7"/>
    <sheet name="Рожд.8" sheetId="8" r:id="rId8"/>
    <sheet name="Рожд.10" sheetId="9" r:id="rId9"/>
    <sheet name="Весенняя,2" sheetId="10" r:id="rId10"/>
    <sheet name="Семашко,20" sheetId="11" r:id="rId11"/>
    <sheet name="Школьная,1" sheetId="12" r:id="rId12"/>
    <sheet name="Энергетиков,5" sheetId="13" r:id="rId13"/>
    <sheet name="Гидростр.10" sheetId="14" r:id="rId14"/>
    <sheet name="Гидростр.18" sheetId="15" r:id="rId15"/>
    <sheet name="Гидростр.20" sheetId="16" r:id="rId16"/>
    <sheet name="Гидростр.26" sheetId="17" r:id="rId17"/>
    <sheet name="Гидростр.12" sheetId="18" r:id="rId18"/>
    <sheet name="Гидростр.14" sheetId="19" r:id="rId19"/>
    <sheet name="Гидростр.16" sheetId="20" r:id="rId20"/>
    <sheet name="Пл. 1Мая д.1" sheetId="21" r:id="rId21"/>
    <sheet name="Пл. 1Мая д.2" sheetId="22" r:id="rId22"/>
    <sheet name="Гостиная 2" sheetId="23" r:id="rId23"/>
    <sheet name="Гостиная 9" sheetId="24" r:id="rId24"/>
    <sheet name="Гостиная 11" sheetId="25" r:id="rId25"/>
    <sheet name="Гостиная 13" sheetId="26" r:id="rId26"/>
    <sheet name="Гостиная 15" sheetId="27" r:id="rId27"/>
    <sheet name="Гостиная 18" sheetId="28" r:id="rId28"/>
    <sheet name="Дамбовая,4" sheetId="29" r:id="rId29"/>
    <sheet name="Клубная 1а" sheetId="30" r:id="rId30"/>
    <sheet name="Ковалевской 3" sheetId="31" r:id="rId31"/>
    <sheet name="Ковалевской 6" sheetId="32" r:id="rId32"/>
    <sheet name="Кржижановского2" sheetId="33" r:id="rId33"/>
    <sheet name="Кржижановского 3" sheetId="34" r:id="rId34"/>
    <sheet name="Овражная 2" sheetId="35" r:id="rId35"/>
    <sheet name="Пер.Энергетиков 1" sheetId="36" r:id="rId36"/>
    <sheet name="Пер.Энергетиков 2" sheetId="37" r:id="rId37"/>
    <sheet name="Пер.Энергетиков 3" sheetId="38" r:id="rId38"/>
    <sheet name="Первомайская 4" sheetId="39" r:id="rId39"/>
    <sheet name="Первомайская 6" sheetId="40" r:id="rId40"/>
    <sheet name="Первомайская 10" sheetId="41" r:id="rId41"/>
    <sheet name="Первомайская 11" sheetId="42" r:id="rId42"/>
    <sheet name="Первомайская 14" sheetId="43" r:id="rId43"/>
    <sheet name="Первомайская 7" sheetId="44" r:id="rId44"/>
    <sheet name="Первомайская 18" sheetId="45" r:id="rId45"/>
    <sheet name="Плотничная 3" sheetId="46" r:id="rId46"/>
    <sheet name="Плотничная 4" sheetId="47" r:id="rId47"/>
    <sheet name="Рабочая 2" sheetId="48" r:id="rId48"/>
    <sheet name="Рабочая 12" sheetId="49" r:id="rId49"/>
    <sheet name="Рабочая 14" sheetId="50" r:id="rId50"/>
    <sheet name="Рабочая 16" sheetId="51" r:id="rId51"/>
    <sheet name="Рабочая 20" sheetId="52" r:id="rId52"/>
    <sheet name="Северная 2" sheetId="53" r:id="rId53"/>
    <sheet name="Северная 3" sheetId="54" r:id="rId54"/>
    <sheet name="Семашко 5" sheetId="55" r:id="rId55"/>
    <sheet name="Семашко 23" sheetId="56" r:id="rId56"/>
    <sheet name="Учительская 28" sheetId="57" r:id="rId57"/>
    <sheet name="Дзержинского,14" sheetId="58" r:id="rId58"/>
    <sheet name="Дзержинского,42" sheetId="59" r:id="rId59"/>
    <sheet name="Дзержинского,44" sheetId="60" r:id="rId60"/>
    <sheet name="Лист2" sheetId="61" r:id="rId61"/>
    <sheet name="Лист3" sheetId="62" r:id="rId62"/>
  </sheets>
  <definedNames/>
  <calcPr fullCalcOnLoad="1"/>
</workbook>
</file>

<file path=xl/sharedStrings.xml><?xml version="1.0" encoding="utf-8"?>
<sst xmlns="http://schemas.openxmlformats.org/spreadsheetml/2006/main" count="983" uniqueCount="119">
  <si>
    <r>
      <t xml:space="preserve">                              </t>
    </r>
    <r>
      <rPr>
        <b/>
        <u val="single"/>
        <sz val="12"/>
        <color indexed="8"/>
        <rFont val="Times New Roman"/>
        <family val="1"/>
      </rPr>
      <t xml:space="preserve">Текущий ремонт </t>
    </r>
  </si>
  <si>
    <t>к выполнению</t>
  </si>
  <si>
    <t>№ п.п.</t>
  </si>
  <si>
    <t xml:space="preserve">                                  Вид работ 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</si>
  <si>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руб.</t>
  </si>
  <si>
    <t>Обоснование</t>
  </si>
  <si>
    <t>Итого</t>
  </si>
  <si>
    <t>по дому № 1 ул. Рождественская</t>
  </si>
  <si>
    <t>по дому № 2 ул. Рождественская</t>
  </si>
  <si>
    <t>по результатам обследования</t>
  </si>
  <si>
    <t>по дому № 3 ул. Рождественская</t>
  </si>
  <si>
    <t>по дому № 4 ул. Рождественская</t>
  </si>
  <si>
    <t>по дому № 5 ул. Рождественская</t>
  </si>
  <si>
    <t>по дому № 7 ул. Рождественская</t>
  </si>
  <si>
    <t>по дому № 8 ул. Рождественская</t>
  </si>
  <si>
    <t>по дому № 10 ул. Рождественская</t>
  </si>
  <si>
    <t>по дому № 2 ул. Весенняя</t>
  </si>
  <si>
    <t>по дому № 20 ул. Семашко</t>
  </si>
  <si>
    <t>по дому № 1 ул. Школьная</t>
  </si>
  <si>
    <t>по дому № 5 ул. Энергетиков</t>
  </si>
  <si>
    <t>по дому № 18 ул. Гидростроительная</t>
  </si>
  <si>
    <t>по дому № 20 ул. Гидростроительная</t>
  </si>
  <si>
    <t>по дому № 26 ул. Гидростроительная</t>
  </si>
  <si>
    <t>по дому № 12 ул. Гидростроительная</t>
  </si>
  <si>
    <t>по дому № 14 ул. Гидростроительная</t>
  </si>
  <si>
    <t>по дому № 16 ул. Гидростроительная</t>
  </si>
  <si>
    <t>по дому № 1 ул. Пл. 1 Мая</t>
  </si>
  <si>
    <t>по дому № 2 ул. Пл. 1 Мая</t>
  </si>
  <si>
    <t>Ремонтные работы общего имущества по результатам обследований и заявлениям жителей ,поступающих в течении года</t>
  </si>
  <si>
    <t>по дому № 2 ул. Гостиная</t>
  </si>
  <si>
    <t>по дому № 9 ул. Гостиная</t>
  </si>
  <si>
    <t>по дому № 11 ул. Гостиная</t>
  </si>
  <si>
    <t>по дому № 13 ул. Гостиная</t>
  </si>
  <si>
    <t>по дому № 15 ул. Гостиная</t>
  </si>
  <si>
    <t>по дому № 18 ул. Гостиная</t>
  </si>
  <si>
    <t>по дому № 4 ул. Дамбовая</t>
  </si>
  <si>
    <t>по дому № 1а ул. Клубная</t>
  </si>
  <si>
    <t>по дому № 3 ул. С.Ковалевской</t>
  </si>
  <si>
    <t>по дому № 6 ул. С.Ковалевской</t>
  </si>
  <si>
    <t>по дому № 2 ул. Кржижановского</t>
  </si>
  <si>
    <t>по дому №3 ул. Кржижановского</t>
  </si>
  <si>
    <t>по дому №2 ул. Овражная</t>
  </si>
  <si>
    <t>по дому № 1 ул. Пер. Энергетиков</t>
  </si>
  <si>
    <t>по дому № 2 ул. Пер. Энергетиков</t>
  </si>
  <si>
    <t>по дому № 3 ул. Пер. Энергетиков</t>
  </si>
  <si>
    <t>по дому № 4 ул. Первомайская</t>
  </si>
  <si>
    <t>по дому №10 ул. Первомайская</t>
  </si>
  <si>
    <t>по дому №11 ул. Первомайская</t>
  </si>
  <si>
    <t>по дому №14 ул. Первомайская</t>
  </si>
  <si>
    <t>по дому №18 ул. Первомайская</t>
  </si>
  <si>
    <t>по дому №3 ул. Плотничная</t>
  </si>
  <si>
    <t>по дому № 4 ул. Плотничная</t>
  </si>
  <si>
    <t>по дому № 2 ул. Рабочая</t>
  </si>
  <si>
    <t>по дому № 12 ул. Рабочая</t>
  </si>
  <si>
    <t>по дому № 14 ул. Рабочая</t>
  </si>
  <si>
    <t>по дому № 16 ул. Рабочая</t>
  </si>
  <si>
    <t>по дому № 20 ул. Рабочая</t>
  </si>
  <si>
    <t>по дому № 2 ул. Северная</t>
  </si>
  <si>
    <t>по дому № 3 ул. Северная</t>
  </si>
  <si>
    <t>по дому № 5 ул. Семашко</t>
  </si>
  <si>
    <t>по дому № 23 ул. Семашко</t>
  </si>
  <si>
    <t>по дому № 28 ул. Учительская</t>
  </si>
  <si>
    <t>по дому № 6 ул. Рождественская</t>
  </si>
  <si>
    <t>по заявлениям жителей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</si>
  <si>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т.руб.</t>
  </si>
  <si>
    <t>Ремонт строительных конструкций (непредвиденные работы)</t>
  </si>
  <si>
    <t>Ремонт внутренних систем ХВС,ГВС,ОТ,ВО (непредвиденные работы)</t>
  </si>
  <si>
    <t>пр заявлениям жителей</t>
  </si>
  <si>
    <t>Ремонт внутренних систем ХВС,ОТ,ВО (непредвиденные работы)</t>
  </si>
  <si>
    <t>Директор ООО "Прибрежье"                                         Е.М.Кузьмичев</t>
  </si>
  <si>
    <t>по дому № 14 пр.Дзержинского</t>
  </si>
  <si>
    <t>по дому № 42 пр.Дзержинского</t>
  </si>
  <si>
    <t>по дому № 44 пр.Дзержинского</t>
  </si>
  <si>
    <r>
      <t xml:space="preserve">                              </t>
    </r>
    <r>
      <rPr>
        <b/>
        <u val="single"/>
        <sz val="12"/>
        <rFont val="Times New Roman"/>
        <family val="1"/>
      </rPr>
      <t xml:space="preserve">Текущий ремонт </t>
    </r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</si>
  <si>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тыс.руб.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</si>
  <si>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тыс. руб.</t>
  </si>
  <si>
    <t>Итого:</t>
  </si>
  <si>
    <t>по дому № 10а ул. Гидростроительная</t>
  </si>
  <si>
    <t>по дому № 6 ул. Первомайская</t>
  </si>
  <si>
    <t>Смена верхнего розлива ХВС,ГВС</t>
  </si>
  <si>
    <t>Ремонт стен (штукатурка) лифтовых на крыше</t>
  </si>
  <si>
    <t>Смена розлива  ХВС в подвале</t>
  </si>
  <si>
    <t>Ремонт систем ХВС в узле управления</t>
  </si>
  <si>
    <t>Ремонт подъезда №2</t>
  </si>
  <si>
    <t>Свои предложения и замечания по формированию плана текущего ремонта на 2023год просим направлять по тел: 6-68-55,  факс: 7-91-33, или на адрес электронной почты ООО «Прибрежье"  duk-zvl@yandex.ru</t>
  </si>
  <si>
    <t xml:space="preserve">Ремонт штукатурки стен лифтовых </t>
  </si>
  <si>
    <t xml:space="preserve">Ремонт внутренних систем ХВС,ГВС,ОТ,ВО (непредвиденные работы) </t>
  </si>
  <si>
    <t>Ремонт бетонной отмостки</t>
  </si>
  <si>
    <t>Смена запорной арматуры на отопление</t>
  </si>
  <si>
    <t>Ремонт внутренних систем ХВС,ВО (непредвиденные работы)</t>
  </si>
  <si>
    <t>Ремонт крылец 1,2 подъездов и и ремот участков отмостки</t>
  </si>
  <si>
    <t>Смена задвижек на отопление (4шт)</t>
  </si>
  <si>
    <t>План ремонтных работ на 2024 год</t>
  </si>
  <si>
    <t>план на 2024 год</t>
  </si>
  <si>
    <t>Свои предложения и замечания по формированию плана текущего ремонта на 2024 год просим направлять по тел: 6-68-55,  факс: 7-91-33, или на адрес электронной почты ООО «Прибрежье"  duk-zvl@yandex.ru</t>
  </si>
  <si>
    <t xml:space="preserve">переходящий остаток с   2023г. </t>
  </si>
  <si>
    <t>Свои предложения и замечания по формированию плана текущего ремонта на 2024год просим направлять по тел: 6-68-55,  факс: 7-91-33, или на адрес электронной почты ООО «Прибрежье"  duk-zvl@yandex.ru</t>
  </si>
  <si>
    <t>план на 2024год</t>
  </si>
  <si>
    <t>План ремонтных работ на 2024год</t>
  </si>
  <si>
    <t>по дому №7 ул. Первомайская</t>
  </si>
  <si>
    <t>Свои предложения и замечания по формированию плана текущего ремонта на 2024год просим направлять по тел: 6-68-55,  факс: 7-91-33, или на адрес электронной почты ООО «Прибрежье"  duk-zvl@list.ru</t>
  </si>
  <si>
    <t>Ремонт кровли (100м2)</t>
  </si>
  <si>
    <t>Ремонт штукатурки стен лифтовых</t>
  </si>
  <si>
    <t>Ремонт подъезда №1</t>
  </si>
  <si>
    <t>Ремонт крылец 2,3 под-ды</t>
  </si>
  <si>
    <t>Ремонт кровли лифтовой 2го под-да</t>
  </si>
  <si>
    <t>Установка решеток-продухов</t>
  </si>
  <si>
    <t>Ремонт входных групп</t>
  </si>
  <si>
    <t>Ремонт межпанельных швов</t>
  </si>
  <si>
    <t>Ремонт завалинки у кв.1</t>
  </si>
  <si>
    <t>Ремонт завалинки у кв.3</t>
  </si>
  <si>
    <t>ремонт крышки септика</t>
  </si>
  <si>
    <t>Ремонт участков бетонной отмостки</t>
  </si>
  <si>
    <t xml:space="preserve">Ремонт кровли </t>
  </si>
  <si>
    <t>Ремонт кровли (кв.12</t>
  </si>
  <si>
    <t>Ремонт 9го этажа</t>
  </si>
  <si>
    <t>Герметизация межпанельных швов</t>
  </si>
  <si>
    <t>Ремонт кровли козырьков и входных групп 1,2 под-в</t>
  </si>
  <si>
    <t>Ремон крыльца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</si>
</sst>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0000"/>
    <numFmt numFmtId="177" formatCode="0.0"/>
    <numFmt numFmtId="178" formatCode="#,##0.00_ ;\-#,##0.00\ "/>
    <numFmt numFmtId="179" formatCode="#,##0.0_ ;\-#,##0.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 quotePrefix="1">
      <alignment horizontal="left" vertic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 quotePrefix="1">
      <alignment horizontal="center"/>
    </xf>
    <xf numFmtId="0" fontId="50" fillId="0" borderId="10" xfId="0" applyFont="1" applyBorder="1" applyAlignment="1" quotePrefix="1">
      <alignment horizontal="left" wrapText="1"/>
    </xf>
    <xf numFmtId="0" fontId="48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right" vertical="top"/>
    </xf>
    <xf numFmtId="1" fontId="6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left" vertical="top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 quotePrefix="1">
      <alignment horizontal="left"/>
    </xf>
    <xf numFmtId="0" fontId="48" fillId="0" borderId="0" xfId="0" applyFont="1" applyAlignment="1">
      <alignment/>
    </xf>
    <xf numFmtId="0" fontId="7" fillId="0" borderId="0" xfId="0" applyFont="1" applyAlignment="1" quotePrefix="1">
      <alignment horizontal="left" wrapText="1"/>
    </xf>
    <xf numFmtId="0" fontId="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right" vertical="top"/>
    </xf>
    <xf numFmtId="0" fontId="6" fillId="0" borderId="10" xfId="0" applyFont="1" applyBorder="1" applyAlignment="1" quotePrefix="1">
      <alignment horizontal="center" vertical="center" wrapText="1"/>
    </xf>
    <xf numFmtId="0" fontId="3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7" fillId="0" borderId="10" xfId="0" applyFont="1" applyBorder="1" applyAlignment="1" quotePrefix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1" fontId="11" fillId="0" borderId="10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0" fontId="5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177" fontId="6" fillId="0" borderId="10" xfId="0" applyNumberFormat="1" applyFont="1" applyBorder="1" applyAlignment="1" quotePrefix="1">
      <alignment horizontal="center"/>
    </xf>
    <xf numFmtId="0" fontId="7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1" s="1" customFormat="1" ht="15"/>
    <row r="2" spans="3:4" s="1" customFormat="1" ht="18.75">
      <c r="C2" s="66" t="s">
        <v>92</v>
      </c>
      <c r="D2" s="67"/>
    </row>
    <row r="3" spans="1:256" s="1" customFormat="1" ht="18.75">
      <c r="A3" s="4"/>
      <c r="B3" s="4"/>
      <c r="C3" s="66" t="s">
        <v>7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305800</v>
      </c>
      <c r="E6" s="4"/>
    </row>
    <row r="7" spans="2:5" ht="15">
      <c r="B7" s="2"/>
      <c r="C7" s="9" t="s">
        <v>95</v>
      </c>
      <c r="D7" s="15">
        <v>121359</v>
      </c>
      <c r="E7" s="2"/>
    </row>
    <row r="8" spans="2:5" ht="15">
      <c r="B8" s="2"/>
      <c r="C8" s="8" t="s">
        <v>1</v>
      </c>
      <c r="D8" s="16">
        <f>SUM(D6:D7)</f>
        <v>427159</v>
      </c>
      <c r="E8" s="2"/>
    </row>
    <row r="9" spans="2:5" ht="48.75" customHeight="1">
      <c r="B9" s="5" t="s">
        <v>2</v>
      </c>
      <c r="C9" s="6" t="s">
        <v>3</v>
      </c>
      <c r="D9" s="12" t="s">
        <v>64</v>
      </c>
      <c r="E9" s="13" t="s">
        <v>5</v>
      </c>
    </row>
    <row r="10" spans="2:5" s="1" customFormat="1" ht="30" customHeight="1">
      <c r="B10" s="13">
        <v>1</v>
      </c>
      <c r="C10" s="12" t="s">
        <v>115</v>
      </c>
      <c r="D10" s="17">
        <v>200</v>
      </c>
      <c r="E10" s="14" t="s">
        <v>9</v>
      </c>
    </row>
    <row r="11" spans="2:5" s="1" customFormat="1" ht="30" customHeight="1">
      <c r="B11" s="13">
        <v>2</v>
      </c>
      <c r="C11" s="12" t="s">
        <v>101</v>
      </c>
      <c r="D11" s="17">
        <v>197</v>
      </c>
      <c r="E11" s="14" t="s">
        <v>9</v>
      </c>
    </row>
    <row r="12" spans="2:5" s="1" customFormat="1" ht="30" customHeight="1">
      <c r="B12" s="13">
        <v>3</v>
      </c>
      <c r="C12" s="12" t="s">
        <v>66</v>
      </c>
      <c r="D12" s="17">
        <v>15</v>
      </c>
      <c r="E12" s="14" t="s">
        <v>63</v>
      </c>
    </row>
    <row r="13" spans="2:5" s="1" customFormat="1" ht="30" customHeight="1">
      <c r="B13" s="13">
        <v>4</v>
      </c>
      <c r="C13" s="12" t="s">
        <v>66</v>
      </c>
      <c r="D13" s="38">
        <v>15</v>
      </c>
      <c r="E13" s="14" t="s">
        <v>63</v>
      </c>
    </row>
    <row r="14" spans="2:5" ht="15">
      <c r="B14" s="10"/>
      <c r="C14" s="11" t="s">
        <v>6</v>
      </c>
      <c r="D14" s="18">
        <f>SUM(D10:D13)</f>
        <v>427</v>
      </c>
      <c r="E14" s="3"/>
    </row>
    <row r="15" spans="2:5" ht="15">
      <c r="B15" s="2"/>
      <c r="C15" s="2"/>
      <c r="D15" s="2"/>
      <c r="E15" s="2"/>
    </row>
    <row r="16" spans="2:5" ht="55.5" customHeight="1">
      <c r="B16" s="2"/>
      <c r="C16" s="65" t="s">
        <v>94</v>
      </c>
      <c r="D16" s="65"/>
      <c r="E16" s="65"/>
    </row>
    <row r="19" ht="15">
      <c r="C19" s="40" t="s">
        <v>69</v>
      </c>
    </row>
  </sheetData>
  <sheetProtection/>
  <mergeCells count="3">
    <mergeCell ref="C16:E16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6" t="s">
        <v>92</v>
      </c>
      <c r="D2" s="67"/>
    </row>
    <row r="3" spans="1:256" ht="18.75">
      <c r="A3" s="4"/>
      <c r="B3" s="4"/>
      <c r="C3" s="66" t="s">
        <v>16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93</v>
      </c>
      <c r="D6" s="27">
        <v>307359</v>
      </c>
      <c r="E6" s="4"/>
    </row>
    <row r="7" spans="2:5" ht="25.5" customHeight="1">
      <c r="B7" s="4"/>
      <c r="C7" s="36" t="s">
        <v>95</v>
      </c>
      <c r="D7" s="34">
        <v>74261.01</v>
      </c>
      <c r="E7" s="29"/>
    </row>
    <row r="8" spans="2:5" ht="15">
      <c r="B8" s="2"/>
      <c r="C8" s="33" t="s">
        <v>1</v>
      </c>
      <c r="D8" s="27">
        <f>D6+D7</f>
        <v>381620.01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74</v>
      </c>
      <c r="E10" s="13" t="s">
        <v>5</v>
      </c>
    </row>
    <row r="11" spans="2:5" ht="30" customHeight="1">
      <c r="B11" s="13">
        <v>1</v>
      </c>
      <c r="C11" s="12" t="s">
        <v>107</v>
      </c>
      <c r="D11" s="17">
        <v>324</v>
      </c>
      <c r="E11" s="14" t="s">
        <v>9</v>
      </c>
    </row>
    <row r="12" spans="2:5" ht="30" customHeight="1">
      <c r="B12" s="13">
        <v>2</v>
      </c>
      <c r="C12" s="12" t="s">
        <v>108</v>
      </c>
      <c r="D12" s="17">
        <v>37</v>
      </c>
      <c r="E12" s="14" t="s">
        <v>63</v>
      </c>
    </row>
    <row r="13" spans="2:5" ht="30" customHeight="1">
      <c r="B13" s="13">
        <v>3</v>
      </c>
      <c r="C13" s="12" t="s">
        <v>66</v>
      </c>
      <c r="D13" s="62">
        <v>10</v>
      </c>
      <c r="E13" s="14" t="s">
        <v>63</v>
      </c>
    </row>
    <row r="14" spans="2:5" ht="30" customHeight="1">
      <c r="B14" s="13">
        <v>4</v>
      </c>
      <c r="C14" s="12" t="s">
        <v>65</v>
      </c>
      <c r="D14" s="17">
        <v>10</v>
      </c>
      <c r="E14" s="14" t="s">
        <v>63</v>
      </c>
    </row>
    <row r="15" spans="2:5" ht="15">
      <c r="B15" s="10"/>
      <c r="C15" s="11" t="s">
        <v>6</v>
      </c>
      <c r="D15" s="19">
        <f>SUM(D11:D14)</f>
        <v>381</v>
      </c>
      <c r="E15" s="3"/>
    </row>
    <row r="16" spans="2:5" ht="15">
      <c r="B16" s="2"/>
      <c r="C16" s="2"/>
      <c r="D16" s="2"/>
      <c r="E16" s="2"/>
    </row>
    <row r="17" spans="2:5" ht="52.5" customHeight="1">
      <c r="B17" s="2"/>
      <c r="C17" s="68"/>
      <c r="D17" s="69"/>
      <c r="E17" s="69"/>
    </row>
    <row r="18" spans="2:5" ht="55.5" customHeight="1">
      <c r="B18" s="2"/>
      <c r="C18" s="65" t="s">
        <v>96</v>
      </c>
      <c r="D18" s="65"/>
      <c r="E18" s="65"/>
    </row>
    <row r="21" ht="15">
      <c r="C21" s="40" t="s">
        <v>69</v>
      </c>
    </row>
  </sheetData>
  <sheetProtection/>
  <mergeCells count="4">
    <mergeCell ref="C2:D2"/>
    <mergeCell ref="C3:D3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17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54838</v>
      </c>
      <c r="E6" s="4"/>
    </row>
    <row r="7" spans="2:5" ht="15">
      <c r="B7" s="2"/>
      <c r="C7" s="9" t="s">
        <v>95</v>
      </c>
      <c r="D7" s="15">
        <v>-90440</v>
      </c>
      <c r="E7" s="2"/>
    </row>
    <row r="8" spans="2:5" ht="15">
      <c r="B8" s="2"/>
      <c r="C8" s="8" t="s">
        <v>1</v>
      </c>
      <c r="D8" s="16">
        <f>SUM(D6:D7)</f>
        <v>-35602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13">
        <v>1</v>
      </c>
      <c r="C10" s="12" t="s">
        <v>65</v>
      </c>
      <c r="D10" s="17"/>
      <c r="E10" s="14" t="s">
        <v>63</v>
      </c>
    </row>
    <row r="11" spans="2:5" ht="30" customHeight="1">
      <c r="B11" s="13">
        <v>2</v>
      </c>
      <c r="C11" s="12" t="s">
        <v>68</v>
      </c>
      <c r="D11" s="17"/>
      <c r="E11" s="14" t="s">
        <v>63</v>
      </c>
    </row>
    <row r="12" spans="2:5" ht="15">
      <c r="B12" s="10"/>
      <c r="C12" s="11" t="s">
        <v>6</v>
      </c>
      <c r="D12" s="19">
        <f>SUM(D10:D11)</f>
        <v>0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5" t="s">
        <v>96</v>
      </c>
      <c r="D14" s="65"/>
      <c r="E14" s="65"/>
    </row>
    <row r="17" ht="15">
      <c r="C17" s="40" t="s">
        <v>69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18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35">
        <v>61393</v>
      </c>
      <c r="E6" s="4"/>
    </row>
    <row r="7" spans="2:5" ht="15">
      <c r="B7" s="2"/>
      <c r="C7" s="9" t="s">
        <v>95</v>
      </c>
      <c r="D7" s="35">
        <v>2935</v>
      </c>
      <c r="E7" s="2"/>
    </row>
    <row r="8" spans="2:5" ht="15">
      <c r="B8" s="2"/>
      <c r="C8" s="8" t="s">
        <v>1</v>
      </c>
      <c r="D8" s="16">
        <f>D6+D7</f>
        <v>64328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13">
        <v>1</v>
      </c>
      <c r="C10" s="12" t="s">
        <v>65</v>
      </c>
      <c r="D10" s="17">
        <v>9</v>
      </c>
      <c r="E10" s="13" t="s">
        <v>63</v>
      </c>
    </row>
    <row r="11" spans="2:5" ht="30" customHeight="1">
      <c r="B11" s="13">
        <v>2</v>
      </c>
      <c r="C11" s="37" t="s">
        <v>91</v>
      </c>
      <c r="D11" s="17">
        <v>55</v>
      </c>
      <c r="E11" s="14" t="s">
        <v>9</v>
      </c>
    </row>
    <row r="12" spans="2:5" ht="15">
      <c r="B12" s="10"/>
      <c r="C12" s="11" t="s">
        <v>6</v>
      </c>
      <c r="D12" s="19">
        <f>SUM(D10:D11)</f>
        <v>64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5" t="s">
        <v>96</v>
      </c>
      <c r="D14" s="65"/>
      <c r="E14" s="65"/>
    </row>
    <row r="17" ht="15">
      <c r="C17" s="40" t="s">
        <v>69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19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31868</v>
      </c>
      <c r="E6" s="4"/>
    </row>
    <row r="7" spans="2:5" ht="15">
      <c r="B7" s="2"/>
      <c r="C7" s="9" t="s">
        <v>95</v>
      </c>
      <c r="D7" s="15">
        <v>914</v>
      </c>
      <c r="E7" s="2"/>
    </row>
    <row r="8" spans="2:5" ht="15">
      <c r="B8" s="2"/>
      <c r="C8" s="8" t="s">
        <v>1</v>
      </c>
      <c r="D8" s="16">
        <f>SUM(D6:D7)</f>
        <v>32782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13">
        <v>1</v>
      </c>
      <c r="C10" s="12" t="s">
        <v>65</v>
      </c>
      <c r="D10" s="17">
        <v>10</v>
      </c>
      <c r="E10" s="14" t="s">
        <v>63</v>
      </c>
    </row>
    <row r="11" spans="2:5" ht="30" customHeight="1">
      <c r="B11" s="13">
        <v>2</v>
      </c>
      <c r="C11" s="12" t="s">
        <v>68</v>
      </c>
      <c r="D11" s="17">
        <v>22</v>
      </c>
      <c r="E11" s="14" t="s">
        <v>63</v>
      </c>
    </row>
    <row r="12" spans="2:5" ht="15">
      <c r="B12" s="10"/>
      <c r="C12" s="11" t="s">
        <v>6</v>
      </c>
      <c r="D12" s="19">
        <f>SUM(D10:D11)</f>
        <v>32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5" t="s">
        <v>84</v>
      </c>
      <c r="D14" s="65"/>
      <c r="E14" s="65"/>
    </row>
    <row r="17" ht="15">
      <c r="C17" s="40" t="s">
        <v>69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77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31312</v>
      </c>
      <c r="E6" s="4"/>
    </row>
    <row r="7" spans="2:5" ht="15">
      <c r="B7" s="2"/>
      <c r="C7" s="9" t="s">
        <v>95</v>
      </c>
      <c r="D7" s="15">
        <v>-22008</v>
      </c>
      <c r="E7" s="2"/>
    </row>
    <row r="8" spans="2:5" ht="15">
      <c r="B8" s="2"/>
      <c r="C8" s="8" t="s">
        <v>1</v>
      </c>
      <c r="D8" s="16">
        <f>SUM(D6:D7)</f>
        <v>9304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65</v>
      </c>
      <c r="D10" s="38">
        <v>5</v>
      </c>
      <c r="E10" s="17" t="s">
        <v>63</v>
      </c>
    </row>
    <row r="11" spans="2:5" ht="15">
      <c r="B11" s="10"/>
      <c r="C11" s="11" t="s">
        <v>6</v>
      </c>
      <c r="D11" s="19">
        <v>4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20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60248</v>
      </c>
      <c r="E6" s="4"/>
    </row>
    <row r="7" spans="2:5" ht="15">
      <c r="B7" s="2"/>
      <c r="C7" s="9" t="s">
        <v>95</v>
      </c>
      <c r="D7" s="15">
        <v>70338</v>
      </c>
      <c r="E7" s="2"/>
    </row>
    <row r="8" spans="2:5" ht="15">
      <c r="B8" s="2"/>
      <c r="C8" s="8" t="s">
        <v>1</v>
      </c>
      <c r="D8" s="16">
        <f>SUM(D6:D7)</f>
        <v>130586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48.75" customHeight="1">
      <c r="B10" s="5">
        <v>1</v>
      </c>
      <c r="C10" s="6" t="s">
        <v>88</v>
      </c>
      <c r="D10" s="38">
        <v>90</v>
      </c>
      <c r="E10" s="13" t="s">
        <v>9</v>
      </c>
    </row>
    <row r="11" spans="2:5" ht="30" customHeight="1">
      <c r="B11" s="13">
        <v>1</v>
      </c>
      <c r="C11" s="12" t="s">
        <v>68</v>
      </c>
      <c r="D11" s="38">
        <v>25</v>
      </c>
      <c r="E11" s="14" t="s">
        <v>63</v>
      </c>
    </row>
    <row r="12" spans="2:5" ht="30" customHeight="1">
      <c r="B12" s="13">
        <v>2</v>
      </c>
      <c r="C12" s="12" t="s">
        <v>65</v>
      </c>
      <c r="D12" s="38">
        <v>15</v>
      </c>
      <c r="E12" s="14" t="s">
        <v>63</v>
      </c>
    </row>
    <row r="13" spans="2:5" ht="15">
      <c r="B13" s="10"/>
      <c r="C13" s="11" t="s">
        <v>6</v>
      </c>
      <c r="D13" s="19">
        <f>SUM(D10:D12)</f>
        <v>130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65" t="s">
        <v>96</v>
      </c>
      <c r="D15" s="65"/>
      <c r="E15" s="65"/>
    </row>
    <row r="18" ht="15">
      <c r="C18" s="40" t="s">
        <v>69</v>
      </c>
    </row>
  </sheetData>
  <sheetProtection/>
  <mergeCells count="3">
    <mergeCell ref="C2:D2"/>
    <mergeCell ref="C3:D3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21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49112</v>
      </c>
      <c r="E6" s="4"/>
    </row>
    <row r="7" spans="2:5" ht="15">
      <c r="B7" s="2"/>
      <c r="C7" s="9" t="s">
        <v>95</v>
      </c>
      <c r="D7" s="15">
        <v>113192</v>
      </c>
      <c r="E7" s="2"/>
    </row>
    <row r="8" spans="2:5" ht="15">
      <c r="B8" s="2"/>
      <c r="C8" s="8" t="s">
        <v>1</v>
      </c>
      <c r="D8" s="16">
        <f>SUM(D6:D7)</f>
        <v>162304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48.75" customHeight="1">
      <c r="B10" s="5">
        <v>1</v>
      </c>
      <c r="C10" s="6" t="s">
        <v>103</v>
      </c>
      <c r="D10" s="17">
        <v>140</v>
      </c>
      <c r="E10" s="14" t="s">
        <v>9</v>
      </c>
    </row>
    <row r="11" spans="2:5" ht="30" customHeight="1">
      <c r="B11" s="5">
        <v>2</v>
      </c>
      <c r="C11" s="12" t="s">
        <v>65</v>
      </c>
      <c r="D11" s="46">
        <v>11</v>
      </c>
      <c r="E11" s="13" t="s">
        <v>63</v>
      </c>
    </row>
    <row r="12" spans="2:5" ht="30" customHeight="1">
      <c r="B12" s="5">
        <v>3</v>
      </c>
      <c r="C12" s="12" t="s">
        <v>89</v>
      </c>
      <c r="D12" s="63">
        <v>11</v>
      </c>
      <c r="E12" s="13" t="s">
        <v>63</v>
      </c>
    </row>
    <row r="13" spans="2:5" ht="15">
      <c r="B13" s="10"/>
      <c r="C13" s="11" t="s">
        <v>6</v>
      </c>
      <c r="D13" s="19">
        <f>SUM(D10:D12)</f>
        <v>162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65" t="s">
        <v>96</v>
      </c>
      <c r="D15" s="65"/>
      <c r="E15" s="65"/>
    </row>
    <row r="18" ht="15">
      <c r="C18" s="40" t="s">
        <v>69</v>
      </c>
    </row>
  </sheetData>
  <sheetProtection/>
  <mergeCells count="3">
    <mergeCell ref="C2:D2"/>
    <mergeCell ref="C3:D3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22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22">
        <v>34121</v>
      </c>
      <c r="E6" s="4"/>
    </row>
    <row r="7" spans="2:5" ht="15">
      <c r="B7" s="2"/>
      <c r="C7" s="9" t="s">
        <v>95</v>
      </c>
      <c r="D7" s="15">
        <v>-4705</v>
      </c>
      <c r="E7" s="2"/>
    </row>
    <row r="8" spans="2:5" ht="15">
      <c r="B8" s="2"/>
      <c r="C8" s="8" t="s">
        <v>1</v>
      </c>
      <c r="D8" s="16">
        <f>SUM(D6:D7)</f>
        <v>29416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65</v>
      </c>
      <c r="D10" s="17">
        <v>15</v>
      </c>
      <c r="E10" s="13" t="s">
        <v>63</v>
      </c>
    </row>
    <row r="11" spans="2:5" ht="30" customHeight="1">
      <c r="B11" s="13">
        <v>2</v>
      </c>
      <c r="C11" s="37" t="s">
        <v>89</v>
      </c>
      <c r="D11" s="17">
        <v>14</v>
      </c>
      <c r="E11" s="13" t="s">
        <v>63</v>
      </c>
    </row>
    <row r="12" spans="2:5" ht="15">
      <c r="B12" s="10"/>
      <c r="C12" s="11"/>
      <c r="D12" s="19">
        <f>SUM(D10:D11)</f>
        <v>29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5" t="s">
        <v>96</v>
      </c>
      <c r="D14" s="65"/>
      <c r="E14" s="65"/>
    </row>
    <row r="17" ht="15">
      <c r="C17" s="40" t="s">
        <v>69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23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11350</v>
      </c>
      <c r="E6" s="4"/>
    </row>
    <row r="7" spans="2:5" ht="15">
      <c r="B7" s="2"/>
      <c r="C7" s="9" t="s">
        <v>95</v>
      </c>
      <c r="D7" s="15">
        <v>18136</v>
      </c>
      <c r="E7" s="2"/>
    </row>
    <row r="8" spans="2:5" ht="15">
      <c r="B8" s="2"/>
      <c r="C8" s="8" t="s">
        <v>1</v>
      </c>
      <c r="D8" s="16">
        <f>D6+D7</f>
        <v>29486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48.75" customHeight="1">
      <c r="B10" s="5">
        <v>1</v>
      </c>
      <c r="C10" s="12" t="s">
        <v>65</v>
      </c>
      <c r="D10" s="17">
        <v>15</v>
      </c>
      <c r="E10" s="13" t="s">
        <v>63</v>
      </c>
    </row>
    <row r="11" spans="2:5" ht="30" customHeight="1">
      <c r="B11" s="5">
        <v>2</v>
      </c>
      <c r="C11" s="12" t="s">
        <v>68</v>
      </c>
      <c r="D11" s="46">
        <v>14</v>
      </c>
      <c r="E11" s="13" t="s">
        <v>63</v>
      </c>
    </row>
    <row r="12" spans="2:5" ht="15">
      <c r="B12" s="10"/>
      <c r="C12" s="11" t="s">
        <v>6</v>
      </c>
      <c r="D12" s="19">
        <f>SUM(D10:D11)</f>
        <v>29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5" t="s">
        <v>96</v>
      </c>
      <c r="D14" s="65"/>
      <c r="E14" s="65"/>
    </row>
    <row r="17" ht="15">
      <c r="C17" s="40" t="s">
        <v>69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24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22">
        <v>12633</v>
      </c>
      <c r="E6" s="4"/>
    </row>
    <row r="7" spans="2:5" ht="15">
      <c r="B7" s="2"/>
      <c r="C7" s="9" t="s">
        <v>95</v>
      </c>
      <c r="D7" s="15">
        <v>-73246</v>
      </c>
      <c r="E7" s="2"/>
    </row>
    <row r="8" spans="2:5" ht="15">
      <c r="B8" s="2"/>
      <c r="C8" s="8" t="s">
        <v>1</v>
      </c>
      <c r="D8" s="16">
        <f>D6+D7</f>
        <v>-60613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/>
      <c r="E10" s="13" t="s">
        <v>63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2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5" ht="18.75">
      <c r="A3" s="4"/>
      <c r="B3" s="4"/>
      <c r="C3" s="66" t="s">
        <v>8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243616</v>
      </c>
      <c r="E6" s="4"/>
    </row>
    <row r="7" spans="2:5" ht="15">
      <c r="B7" s="2"/>
      <c r="C7" s="9" t="s">
        <v>95</v>
      </c>
      <c r="D7" s="15">
        <v>193703</v>
      </c>
      <c r="E7" s="2"/>
    </row>
    <row r="8" spans="2:5" ht="15">
      <c r="B8" s="2"/>
      <c r="C8" s="8" t="s">
        <v>1</v>
      </c>
      <c r="D8" s="16">
        <f>SUM(D6:D7)</f>
        <v>437319</v>
      </c>
      <c r="E8" s="2"/>
    </row>
    <row r="9" spans="2:5" ht="48.75" customHeight="1">
      <c r="B9" s="5" t="s">
        <v>2</v>
      </c>
      <c r="C9" s="6" t="s">
        <v>3</v>
      </c>
      <c r="D9" s="12" t="s">
        <v>74</v>
      </c>
      <c r="E9" s="13" t="s">
        <v>5</v>
      </c>
    </row>
    <row r="10" spans="2:5" ht="48.75" customHeight="1">
      <c r="B10" s="5">
        <v>1</v>
      </c>
      <c r="C10" s="6" t="s">
        <v>102</v>
      </c>
      <c r="D10" s="17">
        <v>42</v>
      </c>
      <c r="E10" s="39" t="s">
        <v>9</v>
      </c>
    </row>
    <row r="11" spans="2:5" ht="30" customHeight="1">
      <c r="B11" s="13">
        <v>2</v>
      </c>
      <c r="C11" s="37" t="s">
        <v>79</v>
      </c>
      <c r="D11" s="38">
        <v>200</v>
      </c>
      <c r="E11" s="39" t="s">
        <v>9</v>
      </c>
    </row>
    <row r="12" spans="2:5" ht="30" customHeight="1">
      <c r="B12" s="13">
        <v>3</v>
      </c>
      <c r="C12" s="37" t="s">
        <v>116</v>
      </c>
      <c r="D12" s="38">
        <v>126</v>
      </c>
      <c r="E12" s="39"/>
    </row>
    <row r="13" spans="2:5" ht="30" customHeight="1">
      <c r="B13" s="13">
        <v>3</v>
      </c>
      <c r="C13" s="37" t="s">
        <v>65</v>
      </c>
      <c r="D13" s="38">
        <v>40</v>
      </c>
      <c r="E13" s="39" t="s">
        <v>63</v>
      </c>
    </row>
    <row r="14" spans="2:5" ht="30" customHeight="1">
      <c r="B14" s="13">
        <v>4</v>
      </c>
      <c r="C14" s="37" t="s">
        <v>66</v>
      </c>
      <c r="D14" s="38">
        <v>29</v>
      </c>
      <c r="E14" s="39" t="s">
        <v>63</v>
      </c>
    </row>
    <row r="15" spans="2:5" ht="15">
      <c r="B15" s="10"/>
      <c r="C15" s="11" t="s">
        <v>6</v>
      </c>
      <c r="D15" s="19">
        <f>SUM(D10:D14)</f>
        <v>437</v>
      </c>
      <c r="E15" s="3"/>
    </row>
    <row r="16" spans="2:5" ht="15">
      <c r="B16" s="2"/>
      <c r="C16" s="2"/>
      <c r="D16" s="2"/>
      <c r="E16" s="2"/>
    </row>
    <row r="17" spans="2:5" ht="52.5" customHeight="1">
      <c r="B17" s="2"/>
      <c r="C17" s="68"/>
      <c r="D17" s="69"/>
      <c r="E17" s="69"/>
    </row>
    <row r="18" spans="2:5" ht="55.5" customHeight="1">
      <c r="B18" s="2"/>
      <c r="C18" s="65" t="s">
        <v>84</v>
      </c>
      <c r="D18" s="65"/>
      <c r="E18" s="65"/>
    </row>
    <row r="21" ht="15">
      <c r="C21" s="40" t="s">
        <v>69</v>
      </c>
    </row>
  </sheetData>
  <sheetProtection/>
  <mergeCells count="4">
    <mergeCell ref="C2:D2"/>
    <mergeCell ref="C3:D3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25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12539</v>
      </c>
      <c r="E6" s="4"/>
    </row>
    <row r="7" spans="2:5" ht="15">
      <c r="B7" s="2"/>
      <c r="C7" s="9" t="s">
        <v>95</v>
      </c>
      <c r="D7" s="15">
        <v>1200</v>
      </c>
      <c r="E7" s="2"/>
    </row>
    <row r="8" spans="2:5" ht="15">
      <c r="B8" s="2"/>
      <c r="C8" s="8" t="s">
        <v>1</v>
      </c>
      <c r="D8" s="16">
        <f>D6+D7</f>
        <v>13739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7" ht="30" customHeight="1">
      <c r="B10" s="5">
        <v>1</v>
      </c>
      <c r="C10" s="12" t="s">
        <v>65</v>
      </c>
      <c r="D10" s="17">
        <v>7</v>
      </c>
      <c r="E10" s="13" t="s">
        <v>9</v>
      </c>
      <c r="G10" s="21"/>
    </row>
    <row r="11" spans="2:7" ht="30" customHeight="1">
      <c r="B11" s="5">
        <v>2</v>
      </c>
      <c r="C11" s="12" t="s">
        <v>68</v>
      </c>
      <c r="D11" s="17">
        <v>6</v>
      </c>
      <c r="E11" s="13" t="s">
        <v>9</v>
      </c>
      <c r="G11" s="21"/>
    </row>
    <row r="12" spans="2:5" ht="15">
      <c r="B12" s="10"/>
      <c r="C12" s="11" t="s">
        <v>6</v>
      </c>
      <c r="D12" s="19">
        <f>SUM(D10:D11)</f>
        <v>13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5" t="s">
        <v>84</v>
      </c>
      <c r="D14" s="65"/>
      <c r="E14" s="65"/>
    </row>
    <row r="17" ht="15">
      <c r="C17" s="40" t="s">
        <v>69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26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7753</v>
      </c>
      <c r="E6" s="4"/>
    </row>
    <row r="7" spans="2:5" ht="15">
      <c r="B7" s="2"/>
      <c r="C7" s="9" t="s">
        <v>95</v>
      </c>
      <c r="D7" s="15">
        <v>-17968</v>
      </c>
      <c r="E7" s="2"/>
    </row>
    <row r="8" spans="2:5" ht="15">
      <c r="B8" s="2"/>
      <c r="C8" s="8" t="s">
        <v>1</v>
      </c>
      <c r="D8" s="16">
        <f>D6+D7</f>
        <v>-10215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48.75" customHeight="1">
      <c r="B10" s="5"/>
      <c r="C10" s="12" t="s">
        <v>65</v>
      </c>
      <c r="D10" s="12"/>
      <c r="E10" s="13" t="s">
        <v>9</v>
      </c>
    </row>
    <row r="11" spans="2:5" ht="30" customHeight="1">
      <c r="B11" s="5"/>
      <c r="C11" s="12" t="s">
        <v>68</v>
      </c>
      <c r="D11" s="17"/>
      <c r="E11" s="13" t="s">
        <v>9</v>
      </c>
    </row>
    <row r="12" spans="2:5" ht="15">
      <c r="B12" s="10"/>
      <c r="C12" s="11" t="s">
        <v>6</v>
      </c>
      <c r="D12" s="19"/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5" t="s">
        <v>96</v>
      </c>
      <c r="D14" s="65"/>
      <c r="E14" s="65"/>
    </row>
    <row r="17" ht="15">
      <c r="C17" s="40" t="s">
        <v>69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27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13614</v>
      </c>
      <c r="E6" s="4"/>
    </row>
    <row r="7" spans="2:5" ht="15">
      <c r="B7" s="2"/>
      <c r="C7" s="9" t="s">
        <v>95</v>
      </c>
      <c r="D7" s="15">
        <v>10255</v>
      </c>
      <c r="E7" s="2"/>
    </row>
    <row r="8" spans="2:5" ht="15">
      <c r="B8" s="2"/>
      <c r="C8" s="8" t="s">
        <v>1</v>
      </c>
      <c r="D8" s="16">
        <f>D6+D7</f>
        <v>23869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68</v>
      </c>
      <c r="D10" s="17">
        <v>10</v>
      </c>
      <c r="E10" s="13" t="s">
        <v>63</v>
      </c>
    </row>
    <row r="11" spans="2:5" ht="30" customHeight="1">
      <c r="B11" s="5">
        <v>2</v>
      </c>
      <c r="C11" s="12" t="s">
        <v>65</v>
      </c>
      <c r="D11" s="17">
        <v>13</v>
      </c>
      <c r="E11" s="13" t="s">
        <v>63</v>
      </c>
    </row>
    <row r="12" spans="2:5" ht="15">
      <c r="B12" s="10"/>
      <c r="C12" s="11" t="s">
        <v>6</v>
      </c>
      <c r="D12" s="19">
        <f>SUM(D10:D11)</f>
        <v>23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5" t="s">
        <v>96</v>
      </c>
      <c r="D14" s="65"/>
      <c r="E14" s="65"/>
    </row>
    <row r="16" spans="3:7" ht="15">
      <c r="C16" s="71" t="s">
        <v>69</v>
      </c>
      <c r="D16" s="72"/>
      <c r="E16" s="72"/>
      <c r="F16" s="72"/>
      <c r="G16" s="72"/>
    </row>
  </sheetData>
  <sheetProtection/>
  <mergeCells count="4">
    <mergeCell ref="C2:D2"/>
    <mergeCell ref="C3:D3"/>
    <mergeCell ref="C14:E14"/>
    <mergeCell ref="C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29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282</v>
      </c>
      <c r="E6" s="4"/>
    </row>
    <row r="7" spans="2:5" ht="15">
      <c r="B7" s="2"/>
      <c r="C7" s="9" t="s">
        <v>95</v>
      </c>
      <c r="D7" s="15">
        <v>-12621</v>
      </c>
      <c r="E7" s="2"/>
    </row>
    <row r="8" spans="2:5" ht="15">
      <c r="B8" s="2"/>
      <c r="C8" s="8" t="s">
        <v>1</v>
      </c>
      <c r="D8" s="16">
        <f>D6+D7</f>
        <v>-12339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/>
      <c r="E10" s="13" t="s">
        <v>63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30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6931</v>
      </c>
      <c r="E6" s="4"/>
    </row>
    <row r="7" spans="2:5" ht="15">
      <c r="B7" s="2"/>
      <c r="C7" s="9" t="s">
        <v>95</v>
      </c>
      <c r="D7" s="15">
        <v>31660</v>
      </c>
      <c r="E7" s="2"/>
    </row>
    <row r="8" spans="2:5" ht="15">
      <c r="B8" s="2"/>
      <c r="C8" s="8" t="s">
        <v>1</v>
      </c>
      <c r="D8" s="16">
        <f>D6+D7</f>
        <v>38591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48.75" customHeight="1">
      <c r="B10" s="5">
        <v>1</v>
      </c>
      <c r="C10" s="6" t="s">
        <v>68</v>
      </c>
      <c r="D10" s="17">
        <v>18</v>
      </c>
      <c r="E10" s="13" t="s">
        <v>63</v>
      </c>
    </row>
    <row r="11" spans="2:5" ht="30" customHeight="1">
      <c r="B11" s="5">
        <v>2</v>
      </c>
      <c r="C11" s="12" t="s">
        <v>28</v>
      </c>
      <c r="D11" s="17">
        <v>20</v>
      </c>
      <c r="E11" s="13" t="s">
        <v>63</v>
      </c>
    </row>
    <row r="12" spans="2:5" ht="15">
      <c r="B12" s="10"/>
      <c r="C12" s="11" t="s">
        <v>6</v>
      </c>
      <c r="D12" s="19">
        <f>SUM(D10:D11)</f>
        <v>38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5" t="s">
        <v>96</v>
      </c>
      <c r="D14" s="65"/>
      <c r="E14" s="65"/>
    </row>
    <row r="17" ht="15">
      <c r="C17" s="40" t="s">
        <v>69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31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6135</v>
      </c>
      <c r="E6" s="4"/>
    </row>
    <row r="7" spans="2:5" ht="15">
      <c r="B7" s="2"/>
      <c r="C7" s="9" t="s">
        <v>95</v>
      </c>
      <c r="D7" s="15">
        <v>59078</v>
      </c>
      <c r="E7" s="2"/>
    </row>
    <row r="8" spans="2:5" ht="15">
      <c r="B8" s="2"/>
      <c r="C8" s="8" t="s">
        <v>1</v>
      </c>
      <c r="D8" s="16">
        <f>SUM(D6:D7)</f>
        <v>65213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65</v>
      </c>
      <c r="E10" s="13" t="s">
        <v>63</v>
      </c>
    </row>
    <row r="11" spans="2:5" ht="15">
      <c r="B11" s="10"/>
      <c r="C11" s="11"/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32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6433</v>
      </c>
      <c r="E6" s="4"/>
    </row>
    <row r="7" spans="2:5" ht="15">
      <c r="B7" s="2"/>
      <c r="C7" s="9" t="s">
        <v>95</v>
      </c>
      <c r="D7" s="15">
        <v>22478</v>
      </c>
      <c r="E7" s="2"/>
    </row>
    <row r="8" spans="2:5" ht="15">
      <c r="B8" s="2"/>
      <c r="C8" s="8" t="s">
        <v>1</v>
      </c>
      <c r="D8" s="16">
        <f>SUM(D6:D7)</f>
        <v>28911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/>
      <c r="C10" s="12" t="s">
        <v>28</v>
      </c>
      <c r="D10" s="17">
        <v>28</v>
      </c>
      <c r="E10" s="13"/>
    </row>
    <row r="11" spans="2:5" ht="15">
      <c r="B11" s="10"/>
      <c r="C11" s="11" t="s">
        <v>6</v>
      </c>
      <c r="D11" s="19">
        <f>SUM(D10)</f>
        <v>28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33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3022</v>
      </c>
      <c r="E6" s="4"/>
    </row>
    <row r="7" spans="2:5" ht="15">
      <c r="B7" s="2"/>
      <c r="C7" s="9" t="s">
        <v>95</v>
      </c>
      <c r="D7" s="15">
        <v>50828</v>
      </c>
      <c r="E7" s="2"/>
    </row>
    <row r="8" spans="2:5" ht="15">
      <c r="B8" s="2"/>
      <c r="C8" s="8" t="s">
        <v>1</v>
      </c>
      <c r="D8" s="16">
        <f>SUM(D6:D7)</f>
        <v>53850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53</v>
      </c>
      <c r="E10" s="13" t="s">
        <v>63</v>
      </c>
    </row>
    <row r="11" spans="2:5" ht="15">
      <c r="B11" s="10"/>
      <c r="C11" s="11"/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34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97</v>
      </c>
      <c r="D6" s="15">
        <v>1390</v>
      </c>
      <c r="E6" s="4"/>
    </row>
    <row r="7" spans="2:5" ht="15">
      <c r="B7" s="2"/>
      <c r="C7" s="9" t="s">
        <v>95</v>
      </c>
      <c r="D7" s="15">
        <v>7510</v>
      </c>
      <c r="E7" s="2"/>
    </row>
    <row r="8" spans="2:5" ht="15">
      <c r="B8" s="2"/>
      <c r="C8" s="8" t="s">
        <v>1</v>
      </c>
      <c r="D8" s="16">
        <f>D6+D7</f>
        <v>8900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9</v>
      </c>
      <c r="E10" s="13" t="s">
        <v>63</v>
      </c>
    </row>
    <row r="11" spans="2:5" ht="15">
      <c r="B11" s="10"/>
      <c r="C11" s="11" t="s">
        <v>6</v>
      </c>
      <c r="D11" s="19">
        <f>SUM(D10)</f>
        <v>9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35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10179</v>
      </c>
      <c r="E6" s="4"/>
    </row>
    <row r="7" spans="2:5" ht="15">
      <c r="B7" s="2"/>
      <c r="C7" s="9" t="s">
        <v>95</v>
      </c>
      <c r="D7" s="15">
        <v>114191</v>
      </c>
      <c r="E7" s="2"/>
    </row>
    <row r="8" spans="2:5" ht="15">
      <c r="B8" s="2"/>
      <c r="C8" s="8" t="s">
        <v>1</v>
      </c>
      <c r="D8" s="16">
        <f>SUM(D6:D7)</f>
        <v>124370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124</v>
      </c>
      <c r="E10" s="13" t="s">
        <v>63</v>
      </c>
    </row>
    <row r="11" spans="2:5" ht="15">
      <c r="B11" s="10"/>
      <c r="C11" s="11" t="s">
        <v>6</v>
      </c>
      <c r="D11" s="19">
        <f>SUM(D10)</f>
        <v>124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2:4" ht="18.75">
      <c r="B2" s="24"/>
      <c r="C2" s="66" t="s">
        <v>92</v>
      </c>
      <c r="D2" s="67"/>
    </row>
    <row r="3" spans="1:256" ht="18.75">
      <c r="A3" s="4"/>
      <c r="B3" s="4"/>
      <c r="C3" s="66" t="s">
        <v>10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20">
        <v>231234</v>
      </c>
      <c r="E6" s="20"/>
    </row>
    <row r="7" spans="2:5" ht="15">
      <c r="B7" s="2"/>
      <c r="C7" s="9" t="s">
        <v>95</v>
      </c>
      <c r="D7" s="27">
        <v>181562</v>
      </c>
      <c r="E7" s="2"/>
    </row>
    <row r="8" spans="2:5" ht="15">
      <c r="B8" s="2"/>
      <c r="C8" s="8" t="s">
        <v>1</v>
      </c>
      <c r="D8" s="28">
        <f>SUM(D6:D7)</f>
        <v>412796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13">
        <v>1</v>
      </c>
      <c r="C10" s="37" t="s">
        <v>83</v>
      </c>
      <c r="D10" s="17">
        <v>260</v>
      </c>
      <c r="E10" s="14" t="s">
        <v>9</v>
      </c>
    </row>
    <row r="11" spans="2:5" ht="30" customHeight="1">
      <c r="B11" s="13">
        <v>2</v>
      </c>
      <c r="C11" s="37" t="s">
        <v>104</v>
      </c>
      <c r="D11" s="17">
        <v>100</v>
      </c>
      <c r="E11" s="14" t="s">
        <v>9</v>
      </c>
    </row>
    <row r="12" spans="2:5" ht="30" customHeight="1">
      <c r="B12" s="13">
        <v>3</v>
      </c>
      <c r="C12" s="37" t="s">
        <v>80</v>
      </c>
      <c r="D12" s="17">
        <v>25</v>
      </c>
      <c r="E12" s="14" t="s">
        <v>9</v>
      </c>
    </row>
    <row r="13" spans="2:5" ht="48.75" customHeight="1">
      <c r="B13" s="13">
        <v>4</v>
      </c>
      <c r="C13" s="37" t="s">
        <v>65</v>
      </c>
      <c r="D13" s="17">
        <v>14</v>
      </c>
      <c r="E13" s="12" t="s">
        <v>63</v>
      </c>
    </row>
    <row r="14" spans="2:5" ht="40.5" customHeight="1">
      <c r="B14" s="13">
        <v>5</v>
      </c>
      <c r="C14" s="37" t="s">
        <v>66</v>
      </c>
      <c r="D14" s="38">
        <v>13</v>
      </c>
      <c r="E14" s="12" t="s">
        <v>63</v>
      </c>
    </row>
    <row r="15" spans="2:5" ht="15">
      <c r="B15" s="10"/>
      <c r="C15" s="11" t="s">
        <v>6</v>
      </c>
      <c r="D15" s="19">
        <f>SUM(D10:D14)</f>
        <v>412</v>
      </c>
      <c r="E15" s="3"/>
    </row>
    <row r="16" spans="2:5" ht="15">
      <c r="B16" s="2"/>
      <c r="C16" s="2"/>
      <c r="D16" s="2"/>
      <c r="E16" s="2"/>
    </row>
    <row r="17" spans="2:5" ht="52.5" customHeight="1">
      <c r="B17" s="2"/>
      <c r="C17" s="68"/>
      <c r="D17" s="69"/>
      <c r="E17" s="69"/>
    </row>
    <row r="18" spans="2:5" ht="55.5" customHeight="1">
      <c r="B18" s="2"/>
      <c r="C18" s="65" t="s">
        <v>96</v>
      </c>
      <c r="D18" s="65"/>
      <c r="E18" s="65"/>
    </row>
    <row r="21" ht="15">
      <c r="C21" s="40" t="s">
        <v>69</v>
      </c>
    </row>
  </sheetData>
  <sheetProtection/>
  <mergeCells count="4">
    <mergeCell ref="C2:D2"/>
    <mergeCell ref="C3:D3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36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2290</v>
      </c>
      <c r="E6" s="4"/>
    </row>
    <row r="7" spans="2:5" ht="15">
      <c r="B7" s="2"/>
      <c r="C7" s="9" t="s">
        <v>95</v>
      </c>
      <c r="D7" s="15">
        <v>7043</v>
      </c>
      <c r="E7" s="2"/>
    </row>
    <row r="8" spans="2:5" ht="15">
      <c r="B8" s="2"/>
      <c r="C8" s="8" t="s">
        <v>1</v>
      </c>
      <c r="D8" s="16">
        <f>SUM(D6:D7)</f>
        <v>9333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9</v>
      </c>
      <c r="E10" s="13" t="s">
        <v>63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68"/>
      <c r="D13" s="69"/>
      <c r="E13" s="69"/>
    </row>
    <row r="14" spans="2:5" ht="55.5" customHeight="1">
      <c r="B14" s="2"/>
      <c r="C14" s="65" t="s">
        <v>84</v>
      </c>
      <c r="D14" s="65"/>
      <c r="E14" s="65"/>
    </row>
    <row r="17" ht="15">
      <c r="C17" s="40" t="s">
        <v>69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37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331</v>
      </c>
      <c r="E6" s="4"/>
    </row>
    <row r="7" spans="2:5" ht="15">
      <c r="B7" s="2"/>
      <c r="C7" s="9" t="s">
        <v>95</v>
      </c>
      <c r="D7" s="15">
        <v>32519</v>
      </c>
      <c r="E7" s="2"/>
    </row>
    <row r="8" spans="2:5" ht="15">
      <c r="B8" s="2"/>
      <c r="C8" s="8" t="s">
        <v>1</v>
      </c>
      <c r="D8" s="16">
        <f>SUM(D6:D7)</f>
        <v>32850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32</v>
      </c>
      <c r="E10" s="13" t="s">
        <v>63</v>
      </c>
    </row>
    <row r="11" spans="2:5" ht="15">
      <c r="B11" s="10"/>
      <c r="C11" s="11" t="s">
        <v>6</v>
      </c>
      <c r="D11" s="19">
        <f>SUM(D10)</f>
        <v>32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94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38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840</v>
      </c>
      <c r="E6" s="4"/>
    </row>
    <row r="7" spans="2:5" ht="15">
      <c r="B7" s="2"/>
      <c r="C7" s="9" t="s">
        <v>95</v>
      </c>
      <c r="D7" s="15">
        <v>36680</v>
      </c>
      <c r="E7" s="2"/>
    </row>
    <row r="8" spans="2:5" ht="15">
      <c r="B8" s="2"/>
      <c r="C8" s="8" t="s">
        <v>1</v>
      </c>
      <c r="D8" s="16">
        <f>SUM(D6:D7)</f>
        <v>37520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/>
      <c r="C10" s="12" t="s">
        <v>28</v>
      </c>
      <c r="D10" s="17">
        <v>37</v>
      </c>
      <c r="E10" s="13" t="s">
        <v>63</v>
      </c>
    </row>
    <row r="11" spans="2:5" ht="15">
      <c r="B11" s="10"/>
      <c r="C11" s="11" t="s">
        <v>6</v>
      </c>
      <c r="D11" s="19">
        <f>SUM(D10)</f>
        <v>37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39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97</v>
      </c>
      <c r="D6" s="15">
        <v>1685</v>
      </c>
      <c r="E6" s="4"/>
    </row>
    <row r="7" spans="2:5" ht="15">
      <c r="B7" s="2"/>
      <c r="C7" s="9" t="s">
        <v>95</v>
      </c>
      <c r="D7" s="15">
        <v>27352</v>
      </c>
      <c r="E7" s="2"/>
    </row>
    <row r="8" spans="2:5" ht="15">
      <c r="B8" s="2"/>
      <c r="C8" s="8" t="s">
        <v>1</v>
      </c>
      <c r="D8" s="16">
        <f>SUM(D6:D7)</f>
        <v>29037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29</v>
      </c>
      <c r="E10" s="13" t="s">
        <v>63</v>
      </c>
    </row>
    <row r="11" spans="2:5" ht="15">
      <c r="B11" s="10"/>
      <c r="C11" s="11" t="s">
        <v>6</v>
      </c>
      <c r="D11" s="19">
        <f>SUM(D10)</f>
        <v>29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40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3954</v>
      </c>
      <c r="E6" s="4"/>
    </row>
    <row r="7" spans="2:5" ht="15">
      <c r="B7" s="2"/>
      <c r="C7" s="9" t="s">
        <v>95</v>
      </c>
      <c r="D7" s="15">
        <v>28220</v>
      </c>
      <c r="E7" s="2"/>
    </row>
    <row r="8" spans="2:5" ht="15">
      <c r="B8" s="2"/>
      <c r="C8" s="8" t="s">
        <v>1</v>
      </c>
      <c r="D8" s="16">
        <f>SUM(D6:D7)</f>
        <v>32174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32</v>
      </c>
      <c r="E10" s="13" t="s">
        <v>63</v>
      </c>
    </row>
    <row r="11" spans="2:5" ht="15">
      <c r="B11" s="10"/>
      <c r="C11" s="11" t="s">
        <v>6</v>
      </c>
      <c r="D11" s="19">
        <f>SUM(D10)</f>
        <v>32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41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5180</v>
      </c>
      <c r="E6" s="4"/>
    </row>
    <row r="7" spans="2:5" ht="15">
      <c r="B7" s="2"/>
      <c r="C7" s="9" t="s">
        <v>95</v>
      </c>
      <c r="D7" s="15">
        <v>85373</v>
      </c>
      <c r="E7" s="2"/>
    </row>
    <row r="8" spans="2:5" ht="15">
      <c r="B8" s="2"/>
      <c r="C8" s="8" t="s">
        <v>1</v>
      </c>
      <c r="D8" s="16">
        <f>SUM(D6:D7)</f>
        <v>90553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90</v>
      </c>
      <c r="E10" s="13" t="s">
        <v>63</v>
      </c>
    </row>
    <row r="11" spans="2:5" ht="15">
      <c r="B11" s="10"/>
      <c r="C11" s="11" t="s">
        <v>6</v>
      </c>
      <c r="D11" s="19">
        <f>SUM(D10)</f>
        <v>90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42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3082</v>
      </c>
      <c r="E6" s="4"/>
    </row>
    <row r="7" spans="2:5" ht="15">
      <c r="B7" s="2"/>
      <c r="C7" s="9" t="s">
        <v>95</v>
      </c>
      <c r="D7" s="15">
        <v>45634</v>
      </c>
      <c r="E7" s="2"/>
    </row>
    <row r="8" spans="2:5" ht="15">
      <c r="B8" s="2"/>
      <c r="C8" s="8" t="s">
        <v>1</v>
      </c>
      <c r="D8" s="16">
        <f>SUM(D6:D7)</f>
        <v>48716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48</v>
      </c>
      <c r="E10" s="13" t="s">
        <v>63</v>
      </c>
    </row>
    <row r="11" spans="2:5" ht="15">
      <c r="B11" s="10"/>
      <c r="C11" s="11" t="s">
        <v>6</v>
      </c>
      <c r="D11" s="19">
        <f>SUM(D10)</f>
        <v>48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98</v>
      </c>
      <c r="D2" s="67"/>
    </row>
    <row r="3" spans="1:256" ht="18.75">
      <c r="A3" s="4"/>
      <c r="B3" s="4"/>
      <c r="C3" s="66" t="s">
        <v>43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3099</v>
      </c>
      <c r="E6" s="4"/>
    </row>
    <row r="7" spans="2:5" ht="15">
      <c r="B7" s="2"/>
      <c r="C7" s="9" t="s">
        <v>95</v>
      </c>
      <c r="D7" s="15">
        <v>17908</v>
      </c>
      <c r="E7" s="2"/>
    </row>
    <row r="8" spans="2:5" ht="15">
      <c r="B8" s="2"/>
      <c r="C8" s="8" t="s">
        <v>1</v>
      </c>
      <c r="D8" s="16">
        <f>SUM(D6:D7)</f>
        <v>21007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21</v>
      </c>
      <c r="E10" s="13" t="s">
        <v>63</v>
      </c>
    </row>
    <row r="11" spans="2:5" ht="15">
      <c r="B11" s="10"/>
      <c r="C11" s="11" t="s">
        <v>6</v>
      </c>
      <c r="D11" s="19">
        <f>SUM(D10)</f>
        <v>21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84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44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3847</v>
      </c>
      <c r="E6" s="4"/>
    </row>
    <row r="7" spans="2:5" ht="15">
      <c r="B7" s="2"/>
      <c r="C7" s="9" t="s">
        <v>95</v>
      </c>
      <c r="D7" s="15">
        <v>40814</v>
      </c>
      <c r="E7" s="2"/>
    </row>
    <row r="8" spans="2:5" ht="15">
      <c r="B8" s="2"/>
      <c r="C8" s="8" t="s">
        <v>1</v>
      </c>
      <c r="D8" s="16">
        <f>SUM(D6:D7)</f>
        <v>44661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44</v>
      </c>
      <c r="E10" s="13" t="s">
        <v>63</v>
      </c>
    </row>
    <row r="11" spans="2:5" ht="15">
      <c r="B11" s="10"/>
      <c r="C11" s="11" t="s">
        <v>6</v>
      </c>
      <c r="D11" s="19">
        <f>SUM(D10)</f>
        <v>44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45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4447</v>
      </c>
      <c r="E6" s="4"/>
    </row>
    <row r="7" spans="2:5" ht="15">
      <c r="B7" s="2"/>
      <c r="C7" s="9" t="s">
        <v>95</v>
      </c>
      <c r="D7" s="15">
        <v>26962</v>
      </c>
      <c r="E7" s="2"/>
    </row>
    <row r="8" spans="2:5" ht="15">
      <c r="B8" s="2"/>
      <c r="C8" s="8" t="s">
        <v>1</v>
      </c>
      <c r="D8" s="16">
        <f>SUM(D6:D7)</f>
        <v>31409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31</v>
      </c>
      <c r="E10" s="13" t="s">
        <v>63</v>
      </c>
    </row>
    <row r="11" spans="2:5" ht="15">
      <c r="B11" s="10"/>
      <c r="C11" s="11" t="s">
        <v>6</v>
      </c>
      <c r="D11" s="19">
        <f>SUM(D10)</f>
        <v>31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11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25"/>
      <c r="C5" s="7" t="s">
        <v>0</v>
      </c>
      <c r="D5" s="4"/>
      <c r="E5" s="4"/>
    </row>
    <row r="6" spans="2:5" ht="18.75">
      <c r="B6" s="4"/>
      <c r="C6" s="9"/>
      <c r="D6" s="22"/>
      <c r="E6" s="4"/>
    </row>
    <row r="7" spans="2:5" ht="29.25" customHeight="1">
      <c r="B7" s="4"/>
      <c r="C7" s="36" t="s">
        <v>93</v>
      </c>
      <c r="D7" s="32">
        <v>154849</v>
      </c>
      <c r="E7" s="29"/>
    </row>
    <row r="8" spans="2:5" ht="15">
      <c r="B8" s="2"/>
      <c r="C8" s="33" t="s">
        <v>95</v>
      </c>
      <c r="D8" s="15">
        <v>129029</v>
      </c>
      <c r="E8" s="30"/>
    </row>
    <row r="9" spans="2:5" ht="15">
      <c r="B9" s="2"/>
      <c r="C9" s="31" t="s">
        <v>1</v>
      </c>
      <c r="D9" s="16">
        <f>SUM(D7:D8)</f>
        <v>283878</v>
      </c>
      <c r="E9" s="2"/>
    </row>
    <row r="10" spans="2:5" ht="48.75" customHeight="1">
      <c r="B10" s="5" t="s">
        <v>2</v>
      </c>
      <c r="C10" s="6" t="s">
        <v>3</v>
      </c>
      <c r="D10" s="12" t="s">
        <v>74</v>
      </c>
      <c r="E10" s="13" t="s">
        <v>5</v>
      </c>
    </row>
    <row r="11" spans="2:5" ht="48.75" customHeight="1">
      <c r="B11" s="5">
        <v>1</v>
      </c>
      <c r="C11" s="6" t="s">
        <v>105</v>
      </c>
      <c r="D11" s="17">
        <v>60</v>
      </c>
      <c r="E11" s="14" t="s">
        <v>9</v>
      </c>
    </row>
    <row r="12" spans="2:5" ht="48.75" customHeight="1">
      <c r="B12" s="5">
        <v>2</v>
      </c>
      <c r="C12" s="6" t="s">
        <v>112</v>
      </c>
      <c r="D12" s="17">
        <v>150</v>
      </c>
      <c r="E12" s="14" t="s">
        <v>9</v>
      </c>
    </row>
    <row r="13" spans="2:5" ht="30" customHeight="1">
      <c r="B13" s="13">
        <v>3</v>
      </c>
      <c r="C13" s="12" t="s">
        <v>65</v>
      </c>
      <c r="D13" s="17">
        <v>40</v>
      </c>
      <c r="E13" s="14" t="s">
        <v>63</v>
      </c>
    </row>
    <row r="14" spans="2:5" ht="30" customHeight="1">
      <c r="B14" s="13">
        <v>4</v>
      </c>
      <c r="C14" s="12" t="s">
        <v>66</v>
      </c>
      <c r="D14" s="56">
        <v>33</v>
      </c>
      <c r="E14" s="14" t="s">
        <v>63</v>
      </c>
    </row>
    <row r="15" spans="2:5" ht="15">
      <c r="B15" s="10"/>
      <c r="C15" s="11" t="s">
        <v>6</v>
      </c>
      <c r="D15" s="19">
        <f>SUM(D11:D14)</f>
        <v>283</v>
      </c>
      <c r="E15" s="3"/>
    </row>
    <row r="16" spans="2:5" ht="15">
      <c r="B16" s="2"/>
      <c r="C16" s="2"/>
      <c r="D16" s="2"/>
      <c r="E16" s="2"/>
    </row>
    <row r="17" spans="2:5" ht="52.5" customHeight="1">
      <c r="B17" s="2"/>
      <c r="C17" s="68"/>
      <c r="D17" s="69"/>
      <c r="E17" s="69"/>
    </row>
    <row r="18" spans="2:5" ht="55.5" customHeight="1">
      <c r="B18" s="2"/>
      <c r="C18" s="65" t="s">
        <v>96</v>
      </c>
      <c r="D18" s="65"/>
      <c r="E18" s="65"/>
    </row>
    <row r="21" ht="15">
      <c r="C21" s="40" t="s">
        <v>69</v>
      </c>
    </row>
  </sheetData>
  <sheetProtection/>
  <mergeCells count="4">
    <mergeCell ref="C2:D2"/>
    <mergeCell ref="C3:D3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78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4404</v>
      </c>
      <c r="E6" s="4"/>
    </row>
    <row r="7" spans="2:5" ht="15">
      <c r="B7" s="2"/>
      <c r="C7" s="9" t="s">
        <v>95</v>
      </c>
      <c r="D7" s="15">
        <v>26334</v>
      </c>
      <c r="E7" s="2"/>
    </row>
    <row r="8" spans="2:5" ht="15">
      <c r="B8" s="2"/>
      <c r="C8" s="8" t="s">
        <v>1</v>
      </c>
      <c r="D8" s="16">
        <f>SUM(D6:D7)</f>
        <v>30738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30</v>
      </c>
      <c r="E10" s="13" t="s">
        <v>63</v>
      </c>
    </row>
    <row r="11" spans="2:5" ht="15">
      <c r="B11" s="10"/>
      <c r="C11" s="11" t="s">
        <v>6</v>
      </c>
      <c r="D11" s="19">
        <f>SUM(D10)</f>
        <v>30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46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5903</v>
      </c>
      <c r="E6" s="4"/>
    </row>
    <row r="7" spans="2:5" ht="15">
      <c r="B7" s="2"/>
      <c r="C7" s="9" t="s">
        <v>95</v>
      </c>
      <c r="D7" s="15">
        <v>45728</v>
      </c>
      <c r="E7" s="2"/>
    </row>
    <row r="8" spans="2:5" ht="15">
      <c r="B8" s="2"/>
      <c r="C8" s="8" t="s">
        <v>1</v>
      </c>
      <c r="D8" s="16">
        <f>SUM(D6:D7)</f>
        <v>51631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51</v>
      </c>
      <c r="E10" s="13" t="s">
        <v>63</v>
      </c>
    </row>
    <row r="11" spans="2:5" ht="15">
      <c r="B11" s="10"/>
      <c r="C11" s="11" t="s">
        <v>6</v>
      </c>
      <c r="D11" s="19">
        <f>SUM(D10)</f>
        <v>51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47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2820</v>
      </c>
      <c r="E6" s="4"/>
    </row>
    <row r="7" spans="2:5" ht="15">
      <c r="B7" s="2"/>
      <c r="C7" s="9" t="s">
        <v>95</v>
      </c>
      <c r="D7" s="15">
        <v>60132</v>
      </c>
      <c r="E7" s="2"/>
    </row>
    <row r="8" spans="2:5" ht="15">
      <c r="B8" s="2"/>
      <c r="C8" s="8" t="s">
        <v>1</v>
      </c>
      <c r="D8" s="16">
        <f>SUM(D6:D7)</f>
        <v>62952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62</v>
      </c>
      <c r="E10" s="13" t="s">
        <v>63</v>
      </c>
    </row>
    <row r="11" spans="2:5" ht="15">
      <c r="B11" s="10"/>
      <c r="C11" s="11"/>
      <c r="D11" s="19">
        <f>SUM(D10)</f>
        <v>62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84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48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5322</v>
      </c>
      <c r="E6" s="4"/>
    </row>
    <row r="7" spans="2:5" ht="15">
      <c r="B7" s="2"/>
      <c r="C7" s="9" t="s">
        <v>95</v>
      </c>
      <c r="D7" s="15">
        <v>25582</v>
      </c>
      <c r="E7" s="2"/>
    </row>
    <row r="8" spans="2:5" ht="15">
      <c r="B8" s="2"/>
      <c r="C8" s="8" t="s">
        <v>1</v>
      </c>
      <c r="D8" s="16">
        <f>SUM(D6:D7)</f>
        <v>30904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30</v>
      </c>
      <c r="E10" s="13" t="s">
        <v>63</v>
      </c>
    </row>
    <row r="11" spans="2:5" ht="15">
      <c r="B11" s="10"/>
      <c r="C11" s="11" t="s">
        <v>6</v>
      </c>
      <c r="D11" s="19">
        <f>SUM(D10)</f>
        <v>30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V1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99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1765</v>
      </c>
      <c r="E6" s="4"/>
    </row>
    <row r="7" spans="2:5" ht="15">
      <c r="B7" s="2"/>
      <c r="C7" s="9" t="s">
        <v>95</v>
      </c>
      <c r="D7" s="15">
        <v>19267</v>
      </c>
      <c r="E7" s="2"/>
    </row>
    <row r="8" spans="2:5" ht="15">
      <c r="B8" s="2"/>
      <c r="C8" s="8" t="s">
        <v>1</v>
      </c>
      <c r="D8" s="16">
        <f>SUM(D6:D7)</f>
        <v>21032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118</v>
      </c>
      <c r="D10" s="17">
        <v>21</v>
      </c>
      <c r="E10" s="13" t="s">
        <v>63</v>
      </c>
    </row>
    <row r="11" spans="2:5" ht="15">
      <c r="B11" s="10"/>
      <c r="C11" s="11" t="s">
        <v>6</v>
      </c>
      <c r="D11" s="19">
        <f>SUM(D10)</f>
        <v>21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49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4594</v>
      </c>
      <c r="E6" s="4"/>
    </row>
    <row r="7" spans="2:5" ht="15">
      <c r="B7" s="2"/>
      <c r="C7" s="9" t="s">
        <v>95</v>
      </c>
      <c r="D7" s="15">
        <v>5478</v>
      </c>
      <c r="E7" s="2"/>
    </row>
    <row r="8" spans="2:5" ht="15">
      <c r="B8" s="2"/>
      <c r="C8" s="8" t="s">
        <v>1</v>
      </c>
      <c r="D8" s="16">
        <f>SUM(D6:D7)</f>
        <v>10072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10</v>
      </c>
      <c r="E10" s="13" t="s">
        <v>63</v>
      </c>
    </row>
    <row r="11" spans="2:5" ht="15">
      <c r="B11" s="10"/>
      <c r="C11" s="11" t="s">
        <v>6</v>
      </c>
      <c r="D11" s="19">
        <f>SUM(D10:D10)</f>
        <v>10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50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3683</v>
      </c>
      <c r="E6" s="4"/>
    </row>
    <row r="7" spans="2:5" ht="15">
      <c r="B7" s="2"/>
      <c r="C7" s="9" t="s">
        <v>95</v>
      </c>
      <c r="D7" s="15">
        <v>38711</v>
      </c>
      <c r="E7" s="2"/>
    </row>
    <row r="8" spans="2:5" ht="15">
      <c r="B8" s="2"/>
      <c r="C8" s="8" t="s">
        <v>1</v>
      </c>
      <c r="D8" s="16">
        <f>SUM(D6:D7)</f>
        <v>42394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109</v>
      </c>
      <c r="D10" s="17">
        <v>42</v>
      </c>
      <c r="E10" s="13" t="s">
        <v>63</v>
      </c>
    </row>
    <row r="11" spans="2:5" ht="15">
      <c r="B11" s="10"/>
      <c r="C11" s="11" t="s">
        <v>6</v>
      </c>
      <c r="D11" s="19">
        <f>SUM(D10)</f>
        <v>42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68"/>
      <c r="D13" s="69"/>
      <c r="E13" s="69"/>
    </row>
    <row r="14" spans="2:5" ht="55.5" customHeight="1">
      <c r="B14" s="2"/>
      <c r="C14" s="65" t="s">
        <v>96</v>
      </c>
      <c r="D14" s="65"/>
      <c r="E14" s="65"/>
    </row>
    <row r="17" ht="15">
      <c r="C17" s="40" t="s">
        <v>69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51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3566</v>
      </c>
      <c r="E6" s="4"/>
    </row>
    <row r="7" spans="2:5" ht="15">
      <c r="B7" s="2"/>
      <c r="C7" s="9" t="s">
        <v>95</v>
      </c>
      <c r="D7" s="15">
        <v>37381</v>
      </c>
      <c r="E7" s="2"/>
    </row>
    <row r="8" spans="2:5" ht="15">
      <c r="B8" s="2"/>
      <c r="C8" s="8" t="s">
        <v>1</v>
      </c>
      <c r="D8" s="16">
        <f>SUM(D6:D7)</f>
        <v>40947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110</v>
      </c>
      <c r="D10" s="17">
        <v>40</v>
      </c>
      <c r="E10" s="13" t="s">
        <v>63</v>
      </c>
    </row>
    <row r="11" spans="2:5" ht="15">
      <c r="B11" s="10"/>
      <c r="C11" s="11" t="s">
        <v>6</v>
      </c>
      <c r="D11" s="19">
        <f>SUM(D10)</f>
        <v>40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52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544</v>
      </c>
      <c r="E6" s="4"/>
    </row>
    <row r="7" spans="2:5" ht="15">
      <c r="B7" s="2"/>
      <c r="C7" s="9" t="s">
        <v>95</v>
      </c>
      <c r="D7" s="15">
        <v>11120</v>
      </c>
      <c r="E7" s="2"/>
    </row>
    <row r="8" spans="2:5" ht="15">
      <c r="B8" s="2"/>
      <c r="C8" s="8" t="s">
        <v>1</v>
      </c>
      <c r="D8" s="16">
        <f>SUM(D6:D7)</f>
        <v>11664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11</v>
      </c>
      <c r="E10" s="13" t="s">
        <v>63</v>
      </c>
    </row>
    <row r="11" spans="2:5" ht="15">
      <c r="B11" s="10"/>
      <c r="C11" s="11" t="s">
        <v>6</v>
      </c>
      <c r="D11" s="19">
        <f>SUM(D10)</f>
        <v>11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53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2392</v>
      </c>
      <c r="E6" s="4"/>
    </row>
    <row r="7" spans="2:5" ht="15">
      <c r="B7" s="2"/>
      <c r="C7" s="9" t="s">
        <v>95</v>
      </c>
      <c r="D7" s="15">
        <v>8313</v>
      </c>
      <c r="E7" s="2"/>
    </row>
    <row r="8" spans="2:5" ht="15">
      <c r="B8" s="2"/>
      <c r="C8" s="8" t="s">
        <v>1</v>
      </c>
      <c r="D8" s="16">
        <f>SUM(D6:D7)</f>
        <v>10705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10</v>
      </c>
      <c r="E10" s="13" t="s">
        <v>63</v>
      </c>
    </row>
    <row r="11" spans="2:5" ht="15">
      <c r="B11" s="10"/>
      <c r="C11" s="11" t="s">
        <v>6</v>
      </c>
      <c r="D11" s="19">
        <f>SUM(D10)</f>
        <v>10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12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93</v>
      </c>
      <c r="D6" s="27">
        <v>242347</v>
      </c>
      <c r="E6" s="4"/>
    </row>
    <row r="7" spans="2:5" ht="23.25" customHeight="1">
      <c r="B7" s="4"/>
      <c r="C7" s="36" t="s">
        <v>95</v>
      </c>
      <c r="D7" s="34">
        <v>234030</v>
      </c>
      <c r="E7" s="29"/>
    </row>
    <row r="8" spans="2:5" ht="15">
      <c r="B8" s="2"/>
      <c r="C8" s="33" t="s">
        <v>1</v>
      </c>
      <c r="D8" s="27">
        <f>SUM(D6:D7)</f>
        <v>476377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74</v>
      </c>
      <c r="E10" s="13" t="s">
        <v>5</v>
      </c>
    </row>
    <row r="11" spans="2:5" ht="30" customHeight="1">
      <c r="B11" s="13">
        <v>1</v>
      </c>
      <c r="C11" s="12" t="s">
        <v>113</v>
      </c>
      <c r="D11" s="17">
        <v>190</v>
      </c>
      <c r="E11" s="14" t="s">
        <v>9</v>
      </c>
    </row>
    <row r="12" spans="2:5" ht="30" customHeight="1">
      <c r="B12" s="13">
        <v>3</v>
      </c>
      <c r="C12" s="12" t="s">
        <v>81</v>
      </c>
      <c r="D12" s="38">
        <v>210</v>
      </c>
      <c r="E12" s="14"/>
    </row>
    <row r="13" spans="2:5" ht="30" customHeight="1">
      <c r="B13" s="13">
        <v>4</v>
      </c>
      <c r="C13" s="12" t="s">
        <v>65</v>
      </c>
      <c r="D13" s="17">
        <v>32</v>
      </c>
      <c r="E13" s="14" t="s">
        <v>63</v>
      </c>
    </row>
    <row r="14" spans="2:5" ht="30" customHeight="1">
      <c r="B14" s="13">
        <v>5</v>
      </c>
      <c r="C14" s="12" t="s">
        <v>66</v>
      </c>
      <c r="D14" s="38">
        <v>44</v>
      </c>
      <c r="E14" s="14" t="s">
        <v>63</v>
      </c>
    </row>
    <row r="15" spans="2:5" ht="15">
      <c r="B15" s="10"/>
      <c r="C15" s="11" t="s">
        <v>6</v>
      </c>
      <c r="D15" s="19">
        <f>SUM(D11:D14)</f>
        <v>476</v>
      </c>
      <c r="E15" s="3"/>
    </row>
    <row r="16" spans="2:5" ht="15">
      <c r="B16" s="2"/>
      <c r="C16" s="2"/>
      <c r="D16" s="2"/>
      <c r="E16" s="2"/>
    </row>
    <row r="17" spans="2:5" ht="52.5" customHeight="1">
      <c r="B17" s="2"/>
      <c r="C17" s="68"/>
      <c r="D17" s="69"/>
      <c r="E17" s="69"/>
    </row>
    <row r="18" spans="2:5" ht="55.5" customHeight="1">
      <c r="B18" s="2"/>
      <c r="C18" s="65" t="s">
        <v>96</v>
      </c>
      <c r="D18" s="65"/>
      <c r="E18" s="65"/>
    </row>
    <row r="21" ht="15">
      <c r="C21" s="40" t="s">
        <v>69</v>
      </c>
    </row>
  </sheetData>
  <sheetProtection/>
  <mergeCells count="4">
    <mergeCell ref="C2:D2"/>
    <mergeCell ref="C3:D3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54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912</v>
      </c>
      <c r="E6" s="4"/>
    </row>
    <row r="7" spans="2:5" ht="15">
      <c r="B7" s="2"/>
      <c r="C7" s="9" t="s">
        <v>95</v>
      </c>
      <c r="D7" s="15">
        <v>7601</v>
      </c>
      <c r="E7" s="2"/>
    </row>
    <row r="8" spans="2:5" ht="15">
      <c r="B8" s="2"/>
      <c r="C8" s="8" t="s">
        <v>1</v>
      </c>
      <c r="D8" s="16">
        <f>SUM(D6:D7)</f>
        <v>8513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8</v>
      </c>
      <c r="E10" s="13" t="s">
        <v>63</v>
      </c>
    </row>
    <row r="11" spans="2:5" ht="15">
      <c r="B11" s="10"/>
      <c r="C11" s="11" t="s">
        <v>6</v>
      </c>
      <c r="D11" s="19">
        <f>SUM(D10)</f>
        <v>8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55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2551</v>
      </c>
      <c r="E6" s="4"/>
    </row>
    <row r="7" spans="2:5" ht="15">
      <c r="B7" s="2"/>
      <c r="C7" s="9" t="s">
        <v>95</v>
      </c>
      <c r="D7" s="15">
        <v>-818</v>
      </c>
      <c r="E7" s="2"/>
    </row>
    <row r="8" spans="2:5" ht="15">
      <c r="B8" s="2"/>
      <c r="C8" s="8" t="s">
        <v>1</v>
      </c>
      <c r="D8" s="16">
        <f>SUM(D6:D7)</f>
        <v>1733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1.7</v>
      </c>
      <c r="E10" s="13" t="s">
        <v>63</v>
      </c>
    </row>
    <row r="11" spans="2:5" ht="15">
      <c r="B11" s="10"/>
      <c r="C11" s="11" t="s">
        <v>6</v>
      </c>
      <c r="D11" s="64">
        <f>SUM(D10)</f>
        <v>1.7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56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2459</v>
      </c>
      <c r="E6" s="4"/>
    </row>
    <row r="7" spans="2:5" ht="15">
      <c r="B7" s="2"/>
      <c r="C7" s="9" t="s">
        <v>95</v>
      </c>
      <c r="D7" s="15">
        <v>72121</v>
      </c>
      <c r="E7" s="2"/>
    </row>
    <row r="8" spans="2:5" ht="15">
      <c r="B8" s="2"/>
      <c r="C8" s="8" t="s">
        <v>1</v>
      </c>
      <c r="D8" s="16">
        <f>SUM(D6:D7)</f>
        <v>74580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74</v>
      </c>
      <c r="E10" s="13" t="s">
        <v>63</v>
      </c>
    </row>
    <row r="11" spans="2:5" ht="15">
      <c r="B11" s="10"/>
      <c r="C11" s="11" t="s">
        <v>6</v>
      </c>
      <c r="D11" s="19">
        <f>SUM(D10)</f>
        <v>74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57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320</v>
      </c>
      <c r="E6" s="4"/>
    </row>
    <row r="7" spans="2:5" ht="15">
      <c r="B7" s="2"/>
      <c r="C7" s="9" t="s">
        <v>95</v>
      </c>
      <c r="D7" s="15">
        <v>27132</v>
      </c>
      <c r="E7" s="2"/>
    </row>
    <row r="8" spans="2:5" ht="15">
      <c r="B8" s="2"/>
      <c r="C8" s="8" t="s">
        <v>1</v>
      </c>
      <c r="D8" s="16">
        <f>SUM(D6:D7)</f>
        <v>27452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27</v>
      </c>
      <c r="E10" s="13" t="s">
        <v>63</v>
      </c>
    </row>
    <row r="11" spans="2:5" ht="15">
      <c r="B11" s="10"/>
      <c r="C11" s="11" t="s">
        <v>6</v>
      </c>
      <c r="D11" s="19">
        <f>SUM(D10)</f>
        <v>27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58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97</v>
      </c>
      <c r="D6" s="15">
        <v>12283</v>
      </c>
      <c r="E6" s="4"/>
    </row>
    <row r="7" spans="2:5" ht="15">
      <c r="B7" s="2"/>
      <c r="C7" s="9" t="s">
        <v>95</v>
      </c>
      <c r="D7" s="15">
        <v>-6184</v>
      </c>
      <c r="E7" s="2"/>
    </row>
    <row r="8" spans="2:5" ht="15">
      <c r="B8" s="2"/>
      <c r="C8" s="8" t="s">
        <v>1</v>
      </c>
      <c r="D8" s="16">
        <f>SUM(D6:D7)</f>
        <v>6099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111</v>
      </c>
      <c r="D10" s="17">
        <v>6</v>
      </c>
      <c r="E10" s="13" t="s">
        <v>63</v>
      </c>
    </row>
    <row r="11" spans="2:5" ht="15">
      <c r="B11" s="10"/>
      <c r="C11" s="11" t="s">
        <v>6</v>
      </c>
      <c r="D11" s="19">
        <f>SUM(D10)</f>
        <v>6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59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4550</v>
      </c>
      <c r="E6" s="4"/>
    </row>
    <row r="7" spans="2:5" ht="15">
      <c r="B7" s="2"/>
      <c r="C7" s="9" t="s">
        <v>95</v>
      </c>
      <c r="D7" s="15">
        <v>46512</v>
      </c>
      <c r="E7" s="2"/>
    </row>
    <row r="8" spans="2:5" ht="15">
      <c r="B8" s="2"/>
      <c r="C8" s="8" t="s">
        <v>1</v>
      </c>
      <c r="D8" s="16">
        <f>SUM(D6:D7)</f>
        <v>51062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51</v>
      </c>
      <c r="E10" s="13" t="s">
        <v>63</v>
      </c>
    </row>
    <row r="11" spans="2:5" ht="15">
      <c r="B11" s="10"/>
      <c r="C11" s="11" t="s">
        <v>6</v>
      </c>
      <c r="D11" s="19">
        <f>SUM(D10)</f>
        <v>51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60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5627</v>
      </c>
      <c r="E6" s="4"/>
    </row>
    <row r="7" spans="2:5" ht="15">
      <c r="B7" s="2"/>
      <c r="C7" s="9" t="s">
        <v>95</v>
      </c>
      <c r="D7" s="15">
        <v>-9933</v>
      </c>
      <c r="E7" s="2"/>
    </row>
    <row r="8" spans="2:5" ht="15">
      <c r="B8" s="2"/>
      <c r="C8" s="8" t="s">
        <v>1</v>
      </c>
      <c r="D8" s="16">
        <f>SUM(D6:D7)</f>
        <v>-4306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/>
      <c r="E10" s="13" t="s">
        <v>63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61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5747</v>
      </c>
      <c r="E6" s="4"/>
    </row>
    <row r="7" spans="2:5" ht="15">
      <c r="B7" s="2"/>
      <c r="C7" s="9" t="s">
        <v>95</v>
      </c>
      <c r="D7" s="15">
        <v>39197</v>
      </c>
      <c r="E7" s="2"/>
    </row>
    <row r="8" spans="2:5" ht="15">
      <c r="B8" s="2"/>
      <c r="C8" s="8" t="s">
        <v>1</v>
      </c>
      <c r="D8" s="16">
        <f>SUM(D6:D7)</f>
        <v>44944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>
        <v>44</v>
      </c>
      <c r="E10" s="13" t="s">
        <v>67</v>
      </c>
    </row>
    <row r="11" spans="2:5" ht="15">
      <c r="B11" s="10"/>
      <c r="C11" s="11" t="s">
        <v>6</v>
      </c>
      <c r="D11" s="19">
        <f>SUM(D10)</f>
        <v>44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92</v>
      </c>
      <c r="D2" s="67"/>
    </row>
    <row r="3" spans="1:256" ht="18.75">
      <c r="A3" s="4"/>
      <c r="B3" s="4"/>
      <c r="C3" s="66" t="s">
        <v>70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145100</v>
      </c>
      <c r="E6" s="4"/>
    </row>
    <row r="7" spans="2:5" ht="15">
      <c r="B7" s="2"/>
      <c r="C7" s="9" t="s">
        <v>95</v>
      </c>
      <c r="D7" s="15">
        <v>61640</v>
      </c>
      <c r="E7" s="2"/>
    </row>
    <row r="8" spans="2:5" ht="15">
      <c r="B8" s="2"/>
      <c r="C8" s="8" t="s">
        <v>1</v>
      </c>
      <c r="D8" s="16">
        <f>SUM(D6:D7)</f>
        <v>206740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82</v>
      </c>
      <c r="D10" s="17">
        <v>60</v>
      </c>
      <c r="E10" s="13" t="s">
        <v>9</v>
      </c>
    </row>
    <row r="11" spans="2:5" ht="30">
      <c r="B11" s="10">
        <v>2</v>
      </c>
      <c r="C11" s="12" t="s">
        <v>90</v>
      </c>
      <c r="D11" s="61">
        <v>80</v>
      </c>
      <c r="E11" s="13" t="s">
        <v>67</v>
      </c>
    </row>
    <row r="12" spans="2:5" ht="45">
      <c r="B12" s="10">
        <v>3</v>
      </c>
      <c r="C12" s="12" t="s">
        <v>28</v>
      </c>
      <c r="D12" s="61">
        <v>66</v>
      </c>
      <c r="E12" s="13" t="s">
        <v>67</v>
      </c>
    </row>
    <row r="13" spans="2:5" ht="15">
      <c r="B13" s="2"/>
      <c r="C13" s="2" t="s">
        <v>76</v>
      </c>
      <c r="D13" s="60">
        <f>SUM(D10:D12)</f>
        <v>206</v>
      </c>
      <c r="E13" s="2"/>
    </row>
    <row r="14" spans="2:5" ht="55.5" customHeight="1">
      <c r="B14" s="2"/>
      <c r="C14" s="65" t="s">
        <v>96</v>
      </c>
      <c r="D14" s="65"/>
      <c r="E14" s="65"/>
    </row>
    <row r="17" ht="15">
      <c r="C17" s="40" t="s">
        <v>69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spans="3:5" ht="15">
      <c r="C1" s="41"/>
      <c r="D1" s="41"/>
      <c r="E1" s="41"/>
    </row>
    <row r="2" spans="3:6" ht="18.75">
      <c r="C2" s="73" t="s">
        <v>92</v>
      </c>
      <c r="D2" s="74"/>
      <c r="E2" s="47"/>
      <c r="F2" s="47"/>
    </row>
    <row r="3" spans="1:256" ht="18.75">
      <c r="A3" s="4"/>
      <c r="B3" s="4"/>
      <c r="C3" s="73" t="s">
        <v>71</v>
      </c>
      <c r="D3" s="74"/>
      <c r="E3" s="48"/>
      <c r="F3" s="4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8"/>
      <c r="D4" s="48"/>
      <c r="E4" s="48"/>
      <c r="F4" s="4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6" ht="18.75">
      <c r="B5" s="4"/>
      <c r="C5" s="49" t="s">
        <v>73</v>
      </c>
      <c r="D5" s="48"/>
      <c r="E5" s="48"/>
      <c r="F5" s="47"/>
    </row>
    <row r="6" spans="2:6" ht="18.75">
      <c r="B6" s="4"/>
      <c r="C6" s="50" t="s">
        <v>93</v>
      </c>
      <c r="D6" s="51">
        <v>115373</v>
      </c>
      <c r="E6" s="48"/>
      <c r="F6" s="47"/>
    </row>
    <row r="7" spans="2:6" ht="15">
      <c r="B7" s="2"/>
      <c r="C7" s="50" t="s">
        <v>95</v>
      </c>
      <c r="D7" s="51">
        <v>-72309</v>
      </c>
      <c r="E7" s="52"/>
      <c r="F7" s="47"/>
    </row>
    <row r="8" spans="2:6" ht="15">
      <c r="B8" s="2"/>
      <c r="C8" s="53" t="s">
        <v>1</v>
      </c>
      <c r="D8" s="54">
        <f>SUM(D6:D7)</f>
        <v>43064</v>
      </c>
      <c r="E8" s="52"/>
      <c r="F8" s="47"/>
    </row>
    <row r="9" spans="2:6" ht="48.75" customHeight="1">
      <c r="B9" s="5" t="s">
        <v>2</v>
      </c>
      <c r="C9" s="55" t="s">
        <v>3</v>
      </c>
      <c r="D9" s="37" t="s">
        <v>4</v>
      </c>
      <c r="E9" s="56" t="s">
        <v>5</v>
      </c>
      <c r="F9" s="47"/>
    </row>
    <row r="10" spans="2:6" ht="30" customHeight="1">
      <c r="B10" s="5">
        <v>2</v>
      </c>
      <c r="C10" s="37" t="s">
        <v>65</v>
      </c>
      <c r="D10" s="38">
        <v>10</v>
      </c>
      <c r="E10" s="56" t="s">
        <v>63</v>
      </c>
      <c r="F10" s="47"/>
    </row>
    <row r="11" spans="2:6" ht="30" customHeight="1">
      <c r="B11" s="5">
        <v>3</v>
      </c>
      <c r="C11" s="37" t="s">
        <v>68</v>
      </c>
      <c r="D11" s="38">
        <v>33</v>
      </c>
      <c r="E11" s="56" t="s">
        <v>63</v>
      </c>
      <c r="F11" s="47"/>
    </row>
    <row r="12" spans="2:6" ht="15">
      <c r="B12" s="10"/>
      <c r="C12" s="57" t="s">
        <v>6</v>
      </c>
      <c r="D12" s="58">
        <f>SUM(D10:D11)</f>
        <v>43</v>
      </c>
      <c r="E12" s="59"/>
      <c r="F12" s="47"/>
    </row>
    <row r="13" spans="2:6" ht="15">
      <c r="B13" s="2"/>
      <c r="C13" s="52"/>
      <c r="D13" s="52"/>
      <c r="E13" s="52"/>
      <c r="F13" s="47"/>
    </row>
    <row r="14" spans="2:6" ht="55.5" customHeight="1">
      <c r="B14" s="2"/>
      <c r="C14" s="65" t="s">
        <v>100</v>
      </c>
      <c r="D14" s="65"/>
      <c r="E14" s="65"/>
      <c r="F14" s="47"/>
    </row>
    <row r="15" spans="3:5" ht="15">
      <c r="C15" s="41"/>
      <c r="D15" s="41"/>
      <c r="E15" s="41"/>
    </row>
    <row r="16" spans="3:5" ht="15">
      <c r="C16" s="41"/>
      <c r="D16" s="41"/>
      <c r="E16" s="41"/>
    </row>
    <row r="17" ht="15">
      <c r="C17" s="40" t="s">
        <v>69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6" t="s">
        <v>92</v>
      </c>
      <c r="D2" s="67"/>
    </row>
    <row r="3" spans="1:256" ht="18.75">
      <c r="A3" s="4"/>
      <c r="B3" s="4"/>
      <c r="C3" s="66" t="s">
        <v>62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93</v>
      </c>
      <c r="D6" s="27">
        <v>333957</v>
      </c>
      <c r="E6" s="4"/>
    </row>
    <row r="7" spans="2:5" ht="24" customHeight="1">
      <c r="B7" s="4"/>
      <c r="C7" s="36" t="s">
        <v>95</v>
      </c>
      <c r="D7" s="34">
        <v>313340</v>
      </c>
      <c r="E7" s="29"/>
    </row>
    <row r="8" spans="2:5" ht="15">
      <c r="B8" s="2"/>
      <c r="C8" s="33" t="s">
        <v>1</v>
      </c>
      <c r="D8" s="27">
        <f>D6+D7</f>
        <v>647297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4</v>
      </c>
      <c r="E10" s="13" t="s">
        <v>5</v>
      </c>
    </row>
    <row r="11" spans="2:5" ht="48.75" customHeight="1">
      <c r="B11" s="5">
        <v>1</v>
      </c>
      <c r="C11" s="12" t="s">
        <v>114</v>
      </c>
      <c r="D11" s="17">
        <v>300</v>
      </c>
      <c r="E11" s="13" t="s">
        <v>9</v>
      </c>
    </row>
    <row r="12" spans="2:5" ht="48.75" customHeight="1">
      <c r="B12" s="5">
        <v>2</v>
      </c>
      <c r="C12" s="12" t="s">
        <v>106</v>
      </c>
      <c r="D12" s="17">
        <v>60</v>
      </c>
      <c r="E12" s="13" t="s">
        <v>9</v>
      </c>
    </row>
    <row r="13" spans="2:5" ht="30" customHeight="1">
      <c r="B13" s="13">
        <v>3</v>
      </c>
      <c r="C13" s="23" t="s">
        <v>65</v>
      </c>
      <c r="D13" s="17">
        <v>35</v>
      </c>
      <c r="E13" s="14" t="s">
        <v>63</v>
      </c>
    </row>
    <row r="14" spans="2:5" ht="30" customHeight="1">
      <c r="B14" s="13">
        <v>4</v>
      </c>
      <c r="C14" s="23" t="s">
        <v>66</v>
      </c>
      <c r="D14" s="62">
        <v>30</v>
      </c>
      <c r="E14" s="14" t="s">
        <v>63</v>
      </c>
    </row>
    <row r="15" spans="2:5" ht="15">
      <c r="B15" s="10"/>
      <c r="C15" s="11" t="s">
        <v>6</v>
      </c>
      <c r="D15" s="19">
        <f>SUM(D11:D14)</f>
        <v>425</v>
      </c>
      <c r="E15" s="3"/>
    </row>
    <row r="16" spans="2:5" ht="15">
      <c r="B16" s="2"/>
      <c r="C16" s="2"/>
      <c r="D16" s="2"/>
      <c r="E16" s="2"/>
    </row>
    <row r="17" spans="2:5" ht="52.5" customHeight="1">
      <c r="B17" s="2"/>
      <c r="C17" s="68"/>
      <c r="D17" s="69"/>
      <c r="E17" s="69"/>
    </row>
    <row r="18" spans="2:5" ht="55.5" customHeight="1">
      <c r="B18" s="2"/>
      <c r="C18" s="65" t="s">
        <v>96</v>
      </c>
      <c r="D18" s="65"/>
      <c r="E18" s="65"/>
    </row>
    <row r="21" ht="15">
      <c r="C21" s="40" t="s">
        <v>69</v>
      </c>
    </row>
  </sheetData>
  <sheetProtection/>
  <mergeCells count="4">
    <mergeCell ref="C2:D2"/>
    <mergeCell ref="C3:D3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6" t="s">
        <v>98</v>
      </c>
      <c r="D2" s="67"/>
    </row>
    <row r="3" spans="1:256" ht="18.75">
      <c r="A3" s="4"/>
      <c r="B3" s="4"/>
      <c r="C3" s="66" t="s">
        <v>72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93</v>
      </c>
      <c r="D6" s="15">
        <v>149040</v>
      </c>
      <c r="E6" s="4"/>
    </row>
    <row r="7" spans="2:5" ht="15">
      <c r="B7" s="2"/>
      <c r="C7" s="9" t="s">
        <v>95</v>
      </c>
      <c r="D7" s="15">
        <v>-170521</v>
      </c>
      <c r="E7" s="2"/>
    </row>
    <row r="8" spans="2:5" ht="15">
      <c r="B8" s="2"/>
      <c r="C8" s="8" t="s">
        <v>1</v>
      </c>
      <c r="D8" s="16">
        <f>SUM(D6:D7)</f>
        <v>-21481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28</v>
      </c>
      <c r="D10" s="17"/>
      <c r="E10" s="13" t="s">
        <v>67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5" t="s">
        <v>96</v>
      </c>
      <c r="D13" s="65"/>
      <c r="E13" s="65"/>
    </row>
    <row r="16" ht="15">
      <c r="C16" s="40" t="s">
        <v>69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6" t="s">
        <v>92</v>
      </c>
      <c r="D2" s="67"/>
    </row>
    <row r="3" spans="1:256" ht="18.75">
      <c r="A3" s="4"/>
      <c r="B3" s="4"/>
      <c r="C3" s="66" t="s">
        <v>13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93</v>
      </c>
      <c r="D6" s="28">
        <v>116648</v>
      </c>
      <c r="E6" s="4"/>
    </row>
    <row r="7" spans="2:5" ht="30.75" customHeight="1">
      <c r="B7" s="4"/>
      <c r="C7" s="36" t="s">
        <v>95</v>
      </c>
      <c r="D7" s="45">
        <v>246042</v>
      </c>
      <c r="E7" s="29"/>
    </row>
    <row r="8" spans="2:5" ht="15">
      <c r="B8" s="2"/>
      <c r="C8" s="33" t="s">
        <v>1</v>
      </c>
      <c r="D8" s="28">
        <f>SUM(D6:D7)</f>
        <v>362690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75</v>
      </c>
      <c r="E10" s="13" t="s">
        <v>5</v>
      </c>
    </row>
    <row r="11" spans="2:5" ht="57" customHeight="1">
      <c r="B11" s="13">
        <v>1</v>
      </c>
      <c r="C11" s="44" t="s">
        <v>65</v>
      </c>
      <c r="D11" s="46">
        <v>100</v>
      </c>
      <c r="E11" s="14" t="s">
        <v>63</v>
      </c>
    </row>
    <row r="12" spans="2:5" ht="57" customHeight="1">
      <c r="B12" s="13">
        <v>2</v>
      </c>
      <c r="C12" s="12" t="s">
        <v>66</v>
      </c>
      <c r="D12" s="46">
        <v>220</v>
      </c>
      <c r="E12" s="14" t="s">
        <v>63</v>
      </c>
    </row>
    <row r="13" spans="2:5" ht="15">
      <c r="B13" s="10"/>
      <c r="C13" s="11" t="s">
        <v>6</v>
      </c>
      <c r="D13" s="19">
        <f>SUM(D11:D12)</f>
        <v>320</v>
      </c>
      <c r="E13" s="3"/>
    </row>
    <row r="14" spans="2:5" ht="15">
      <c r="B14" s="2"/>
      <c r="C14" s="2"/>
      <c r="D14" s="2"/>
      <c r="E14" s="2"/>
    </row>
    <row r="15" spans="2:5" ht="52.5" customHeight="1">
      <c r="B15" s="2"/>
      <c r="C15" s="68"/>
      <c r="D15" s="69"/>
      <c r="E15" s="69"/>
    </row>
    <row r="16" spans="2:5" ht="55.5" customHeight="1">
      <c r="B16" s="2"/>
      <c r="C16" s="65" t="s">
        <v>96</v>
      </c>
      <c r="D16" s="65"/>
      <c r="E16" s="65"/>
    </row>
    <row r="19" ht="15">
      <c r="C19" s="40" t="s">
        <v>69</v>
      </c>
    </row>
  </sheetData>
  <sheetProtection/>
  <mergeCells count="4">
    <mergeCell ref="C2:D2"/>
    <mergeCell ref="C3:D3"/>
    <mergeCell ref="C15:E15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6" t="s">
        <v>92</v>
      </c>
      <c r="D2" s="67"/>
    </row>
    <row r="3" spans="1:256" ht="18.75">
      <c r="A3" s="4"/>
      <c r="B3" s="4"/>
      <c r="C3" s="66" t="s">
        <v>14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93</v>
      </c>
      <c r="D6" s="27">
        <v>223567</v>
      </c>
      <c r="E6" s="4"/>
    </row>
    <row r="7" spans="2:5" ht="24.75" customHeight="1">
      <c r="B7" s="4"/>
      <c r="C7" s="36" t="s">
        <v>95</v>
      </c>
      <c r="D7" s="34">
        <v>40524</v>
      </c>
      <c r="E7" s="29"/>
    </row>
    <row r="8" spans="2:5" ht="15">
      <c r="B8" s="2"/>
      <c r="C8" s="33" t="s">
        <v>1</v>
      </c>
      <c r="D8" s="27">
        <f>D6+D7</f>
        <v>264091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74</v>
      </c>
      <c r="E10" s="13" t="s">
        <v>5</v>
      </c>
    </row>
    <row r="11" spans="2:5" ht="30" customHeight="1">
      <c r="B11" s="13">
        <v>1</v>
      </c>
      <c r="C11" s="12" t="s">
        <v>117</v>
      </c>
      <c r="D11" s="17">
        <v>130</v>
      </c>
      <c r="E11" s="14" t="s">
        <v>9</v>
      </c>
    </row>
    <row r="12" spans="2:5" ht="30" customHeight="1">
      <c r="B12" s="13">
        <v>2</v>
      </c>
      <c r="C12" s="12" t="s">
        <v>85</v>
      </c>
      <c r="D12" s="17">
        <v>44</v>
      </c>
      <c r="E12" s="14"/>
    </row>
    <row r="13" spans="2:5" ht="30" customHeight="1">
      <c r="B13" s="13">
        <v>3</v>
      </c>
      <c r="C13" s="37" t="s">
        <v>91</v>
      </c>
      <c r="D13" s="17">
        <v>70</v>
      </c>
      <c r="E13" s="14"/>
    </row>
    <row r="14" spans="2:5" ht="42" customHeight="1">
      <c r="B14" s="13">
        <v>4</v>
      </c>
      <c r="C14" s="12" t="s">
        <v>86</v>
      </c>
      <c r="D14" s="38">
        <v>10</v>
      </c>
      <c r="E14" s="14" t="s">
        <v>63</v>
      </c>
    </row>
    <row r="15" spans="2:5" ht="44.25" customHeight="1">
      <c r="B15" s="13">
        <v>5</v>
      </c>
      <c r="C15" s="12" t="s">
        <v>65</v>
      </c>
      <c r="D15" s="17">
        <v>10</v>
      </c>
      <c r="E15" s="14" t="s">
        <v>63</v>
      </c>
    </row>
    <row r="16" spans="2:5" ht="30" customHeight="1">
      <c r="B16" s="13"/>
      <c r="C16" s="11" t="s">
        <v>6</v>
      </c>
      <c r="D16" s="17">
        <f>SUM(D11:D15)</f>
        <v>264</v>
      </c>
      <c r="E16" s="13"/>
    </row>
    <row r="17" spans="2:5" ht="15">
      <c r="B17" s="2"/>
      <c r="C17" s="43"/>
      <c r="D17" s="2"/>
      <c r="E17" s="2"/>
    </row>
    <row r="18" spans="2:5" ht="52.5" customHeight="1">
      <c r="B18" s="2"/>
      <c r="C18" s="65" t="s">
        <v>96</v>
      </c>
      <c r="D18" s="70"/>
      <c r="E18" s="70"/>
    </row>
    <row r="19" spans="2:5" ht="55.5" customHeight="1">
      <c r="B19" s="2"/>
      <c r="D19" s="42"/>
      <c r="E19" s="42"/>
    </row>
    <row r="21" ht="15">
      <c r="C21" s="40" t="s">
        <v>69</v>
      </c>
    </row>
  </sheetData>
  <sheetProtection/>
  <mergeCells count="3">
    <mergeCell ref="C2:D2"/>
    <mergeCell ref="C3:D3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6" t="s">
        <v>92</v>
      </c>
      <c r="D2" s="67"/>
    </row>
    <row r="3" spans="1:256" ht="18.75">
      <c r="A3" s="4"/>
      <c r="B3" s="4"/>
      <c r="C3" s="66" t="s">
        <v>15</v>
      </c>
      <c r="D3" s="6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93</v>
      </c>
      <c r="D6" s="27">
        <v>225388</v>
      </c>
      <c r="E6" s="4"/>
    </row>
    <row r="7" spans="2:5" ht="27" customHeight="1">
      <c r="B7" s="4"/>
      <c r="C7" s="36" t="s">
        <v>95</v>
      </c>
      <c r="D7" s="34">
        <v>-62630</v>
      </c>
      <c r="E7" s="29"/>
    </row>
    <row r="8" spans="2:5" ht="15">
      <c r="B8" s="2"/>
      <c r="C8" s="33" t="s">
        <v>1</v>
      </c>
      <c r="D8" s="27">
        <f>D6+D7</f>
        <v>162758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74</v>
      </c>
      <c r="E10" s="13" t="s">
        <v>5</v>
      </c>
    </row>
    <row r="11" spans="2:5" ht="45" customHeight="1">
      <c r="B11" s="13">
        <v>1</v>
      </c>
      <c r="C11" s="12" t="s">
        <v>87</v>
      </c>
      <c r="D11" s="17">
        <v>132</v>
      </c>
      <c r="E11" s="14" t="s">
        <v>9</v>
      </c>
    </row>
    <row r="12" spans="2:5" ht="30" customHeight="1">
      <c r="B12" s="13">
        <v>2</v>
      </c>
      <c r="C12" s="12" t="s">
        <v>66</v>
      </c>
      <c r="D12" s="62">
        <v>15</v>
      </c>
      <c r="E12" s="14" t="s">
        <v>63</v>
      </c>
    </row>
    <row r="13" spans="2:5" ht="30" customHeight="1">
      <c r="B13" s="13">
        <v>3</v>
      </c>
      <c r="C13" s="12" t="s">
        <v>65</v>
      </c>
      <c r="D13" s="17">
        <v>15</v>
      </c>
      <c r="E13" s="14" t="s">
        <v>63</v>
      </c>
    </row>
    <row r="14" spans="2:5" ht="15">
      <c r="B14" s="10"/>
      <c r="C14" s="11" t="s">
        <v>6</v>
      </c>
      <c r="D14" s="19">
        <f>SUM(D11:D13)</f>
        <v>162</v>
      </c>
      <c r="E14" s="3"/>
    </row>
    <row r="15" spans="2:5" ht="15">
      <c r="B15" s="2"/>
      <c r="C15" s="2"/>
      <c r="D15" s="2"/>
      <c r="E15" s="2"/>
    </row>
    <row r="16" spans="2:5" ht="55.5" customHeight="1">
      <c r="B16" s="2"/>
      <c r="C16" s="65" t="s">
        <v>84</v>
      </c>
      <c r="D16" s="65"/>
      <c r="E16" s="65"/>
    </row>
    <row r="19" ht="15">
      <c r="C19" s="40" t="s">
        <v>69</v>
      </c>
    </row>
  </sheetData>
  <sheetProtection/>
  <mergeCells count="3">
    <mergeCell ref="C2:D2"/>
    <mergeCell ref="C3:D3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ZVL DUK</cp:lastModifiedBy>
  <cp:lastPrinted>2023-12-27T05:27:21Z</cp:lastPrinted>
  <dcterms:created xsi:type="dcterms:W3CDTF">2017-01-11T05:47:49Z</dcterms:created>
  <dcterms:modified xsi:type="dcterms:W3CDTF">2024-03-22T07:18:35Z</dcterms:modified>
  <cp:category/>
  <cp:version/>
  <cp:contentType/>
  <cp:contentStatus/>
</cp:coreProperties>
</file>